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Consulados" sheetId="2" r:id="rId1"/>
  </sheets>
  <definedNames>
    <definedName name="_xlnm.Print_Area" localSheetId="0">Consulados!$A$1:$F$99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<sst xmlns="http://schemas.openxmlformats.org/spreadsheetml/2006/main" count="58" uniqueCount="58">
  <si>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DIRECCIÓN GENERAL DE PASAPORTES</t>
  </si>
  <si>
    <t>Dirección de Planificación y Desarrollo</t>
  </si>
  <si>
    <t>Pasaportes Emitidos</t>
  </si>
  <si>
    <t>AÑO 2026</t>
  </si>
  <si>
    <t>Consulados</t>
  </si>
  <si>
    <t>Abril</t>
  </si>
  <si>
    <t>Mayo</t>
  </si>
  <si>
    <t>Junio</t>
  </si>
  <si>
    <t>Cons. Valencia</t>
  </si>
  <si>
    <t>Cons. Barcelona</t>
  </si>
  <si>
    <t>Cons. Boston</t>
  </si>
  <si>
    <t>Cons. Panama</t>
  </si>
  <si>
    <t>Cons. St. Marteen</t>
  </si>
  <si>
    <t>Cons. Hamburgo</t>
  </si>
  <si>
    <t>Cons. Madrid</t>
  </si>
  <si>
    <t>Cons. Genova</t>
  </si>
  <si>
    <t>Cons. Miami</t>
  </si>
  <si>
    <t>Cons. Milano</t>
  </si>
  <si>
    <t>Cons. Puerto Rico</t>
  </si>
  <si>
    <t>Cons.Zurich</t>
  </si>
  <si>
    <t>Cons. New York</t>
  </si>
  <si>
    <t>Cons. Toronto, Canada</t>
  </si>
  <si>
    <t>Cons. Guadalupe</t>
  </si>
  <si>
    <t>Cons. Montreal, Canada</t>
  </si>
  <si>
    <t>Cons. Aruba</t>
  </si>
  <si>
    <t>Cons. Los Angeles</t>
  </si>
  <si>
    <t>Cons. Washington</t>
  </si>
  <si>
    <t>Cons. Paris, Francia</t>
  </si>
  <si>
    <t>Cons. Chile</t>
  </si>
  <si>
    <t>Cons. Antigua, Barbuda</t>
  </si>
  <si>
    <t>Cons. Amsterdam</t>
  </si>
  <si>
    <t>Cons. Curazao</t>
  </si>
  <si>
    <t>Cons. Roma</t>
  </si>
  <si>
    <t>Cons. Amberes</t>
  </si>
  <si>
    <t>Cons.  Pensilvania</t>
  </si>
  <si>
    <t>Cons. New Jersey</t>
  </si>
  <si>
    <t>Cons. New Orleans</t>
  </si>
  <si>
    <t>Cons. Orlando, Florida</t>
  </si>
  <si>
    <t>Cons. Islas Canarias</t>
  </si>
  <si>
    <t>Cons. Mexico D.C.</t>
  </si>
  <si>
    <t>Cons. Houston, Texas</t>
  </si>
  <si>
    <t>Cons. Argentina</t>
  </si>
  <si>
    <t>Cons. Colombia</t>
  </si>
  <si>
    <t>Cons. Marsella, Francia</t>
  </si>
  <si>
    <t>Cons. Chicago</t>
  </si>
  <si>
    <t>Cons. Trinidad y Tobago</t>
  </si>
  <si>
    <t>Cons. Frankfurt</t>
  </si>
  <si>
    <t>Cons. San Paulo, Brasil</t>
  </si>
  <si>
    <t>Cons. Rio de Janeiro, Brasil</t>
  </si>
  <si>
    <t>Cons. Praga</t>
  </si>
  <si>
    <t>Cons. Mayaguez, PR.</t>
  </si>
  <si>
    <t>Cons. Quito, Ecuador</t>
  </si>
  <si>
    <t>Cons. Grecia</t>
  </si>
  <si>
    <t>Cons. Sevilla</t>
  </si>
  <si>
    <t>Cons. Costa Rica</t>
  </si>
  <si>
    <t>Exterior</t>
  </si>
  <si>
    <t>Total</t>
  </si>
  <si>
    <r>
      <rPr>
        <b/>
        <sz val="8"/>
        <color theme="1"/>
        <rFont val="Times New Roman"/>
        <charset val="134"/>
      </rPr>
      <t>Nota:</t>
    </r>
    <r>
      <rPr>
        <sz val="8"/>
        <color theme="1"/>
        <rFont val="Times New Roman"/>
        <charset val="134"/>
      </rPr>
      <t xml:space="preserve"> Datos suministrados por la Dirección TIC.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</si>
</sst>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1"/>
      <color theme="1"/>
      <name val="Aptos Narrow"/>
      <charset val="134"/>
      <scheme val="minor"/>
    </font>
    <font>
      <b/>
      <sz val="12"/>
      <color rgb="FF002060"/>
      <name val="Times New Roman"/>
      <charset val="134"/>
    </font>
    <font>
      <b/>
      <sz val="12"/>
      <color rgb="FFFF0000"/>
      <name val="Times New Roman"/>
      <charset val="134"/>
    </font>
    <font>
      <b/>
      <sz val="12"/>
      <color theme="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sz val="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8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3" fontId="4" fillId="2" borderId="4" xfId="0" applyNumberFormat="1" applyFont="1" applyFill="1" applyBorder="1" applyAlignment="1">
      <alignment horizontal="center" vertical="center"/>
    </xf>
    <xf numFmtId="0" fontId="4" fillId="0" borderId="2" xfId="0" applyFont="1" applyBorder="1"/>
    <xf numFmtId="3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/>
    <xf numFmtId="0" fontId="4" fillId="2" borderId="2" xfId="0" applyFont="1" applyFill="1" applyBorder="1"/>
    <xf numFmtId="0" fontId="4" fillId="0" borderId="5" xfId="0" applyFont="1" applyBorder="1"/>
    <xf numFmtId="3" fontId="4" fillId="2" borderId="5" xfId="0" applyNumberFormat="1" applyFont="1" applyFill="1" applyBorder="1" applyAlignment="1">
      <alignment horizontal="center" vertical="center"/>
    </xf>
    <xf numFmtId="0" fontId="4" fillId="0" borderId="0" xfId="0" applyFont="1" applyBorder="1"/>
    <xf numFmtId="3" fontId="4" fillId="2" borderId="0" xfId="0" applyNumberFormat="1" applyFont="1" applyFill="1" applyBorder="1" applyAlignment="1">
      <alignment horizontal="center" vertical="center"/>
    </xf>
    <xf numFmtId="0" fontId="6" fillId="0" borderId="6" xfId="0" applyFont="1" applyBorder="1"/>
    <xf numFmtId="3" fontId="7" fillId="2" borderId="7" xfId="0" applyNumberFormat="1" applyFont="1" applyFill="1" applyBorder="1" applyAlignment="1">
      <alignment horizontal="center"/>
    </xf>
    <xf numFmtId="0" fontId="8" fillId="0" borderId="0" xfId="0" applyFont="1"/>
    <xf numFmtId="0" fontId="9" fillId="2" borderId="0" xfId="0" applyFont="1" applyFill="1"/>
    <xf numFmtId="0" fontId="10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Consulados!$C$10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Consulados!$B$11:$B$63</c:f>
              <c:strCache>
                <c:ptCount val="53"/>
                <c:pt idx="0">
                  <c:v>Cons. Valencia</c:v>
                </c:pt>
                <c:pt idx="1">
                  <c:v>Cons. Barcelona</c:v>
                </c:pt>
                <c:pt idx="2">
                  <c:v>Cons. Boston</c:v>
                </c:pt>
                <c:pt idx="3">
                  <c:v>Cons. Panama</c:v>
                </c:pt>
                <c:pt idx="4">
                  <c:v>Cons. St. Marteen</c:v>
                </c:pt>
                <c:pt idx="5">
                  <c:v>Cons. Hamburgo</c:v>
                </c:pt>
                <c:pt idx="6">
                  <c:v>Cons. Madrid</c:v>
                </c:pt>
                <c:pt idx="7">
                  <c:v>Cons. Genova</c:v>
                </c:pt>
                <c:pt idx="8">
                  <c:v>Cons. Miami</c:v>
                </c:pt>
                <c:pt idx="9">
                  <c:v>Cons. Milano</c:v>
                </c:pt>
                <c:pt idx="10">
                  <c:v>Cons. Puerto Rico</c:v>
                </c:pt>
                <c:pt idx="11">
                  <c:v>Cons.Zurich</c:v>
                </c:pt>
                <c:pt idx="12">
                  <c:v>Cons. New York</c:v>
                </c:pt>
                <c:pt idx="13">
                  <c:v>Cons. Toronto, Canada</c:v>
                </c:pt>
                <c:pt idx="14">
                  <c:v>Cons. Guadalupe</c:v>
                </c:pt>
                <c:pt idx="15">
                  <c:v>Cons. Montreal, Canada</c:v>
                </c:pt>
                <c:pt idx="16">
                  <c:v>Cons. Aruba</c:v>
                </c:pt>
                <c:pt idx="17">
                  <c:v>Cons. Los Angeles</c:v>
                </c:pt>
                <c:pt idx="18">
                  <c:v>Cons. Washington</c:v>
                </c:pt>
                <c:pt idx="19">
                  <c:v>Cons. Paris, Francia</c:v>
                </c:pt>
                <c:pt idx="20">
                  <c:v>Cons. Chile</c:v>
                </c:pt>
                <c:pt idx="21">
                  <c:v>Cons. Antigua, Barbuda</c:v>
                </c:pt>
                <c:pt idx="22">
                  <c:v>Cons. Amsterdam</c:v>
                </c:pt>
                <c:pt idx="23">
                  <c:v>Cons. Curazao</c:v>
                </c:pt>
                <c:pt idx="24">
                  <c:v>Cons. Roma</c:v>
                </c:pt>
                <c:pt idx="25">
                  <c:v>Cons. Amberes</c:v>
                </c:pt>
                <c:pt idx="26">
                  <c:v>Cons.  Pensilvania</c:v>
                </c:pt>
                <c:pt idx="27">
                  <c:v>Cons. New Jersey</c:v>
                </c:pt>
                <c:pt idx="28">
                  <c:v>Cons. New Orleans</c:v>
                </c:pt>
                <c:pt idx="29">
                  <c:v>Cons. Orlando, Florida</c:v>
                </c:pt>
                <c:pt idx="30">
                  <c:v>Cons. Islas Canarias</c:v>
                </c:pt>
                <c:pt idx="31">
                  <c:v>Cons. Mexico D.C.</c:v>
                </c:pt>
                <c:pt idx="32">
                  <c:v>Cons. Houston, Texas</c:v>
                </c:pt>
                <c:pt idx="33">
                  <c:v>Cons. Argentina</c:v>
                </c:pt>
                <c:pt idx="34">
                  <c:v>Cons. Colombia</c:v>
                </c:pt>
                <c:pt idx="35">
                  <c:v>Cons. Marsella, Francia</c:v>
                </c:pt>
                <c:pt idx="36">
                  <c:v>Cons. Chicago</c:v>
                </c:pt>
                <c:pt idx="37">
                  <c:v>Cons. Trinidad y Tobago</c:v>
                </c:pt>
                <c:pt idx="38">
                  <c:v>Cons. Frankfurt</c:v>
                </c:pt>
                <c:pt idx="43">
                  <c:v>Cons. San Paulo, Brasil</c:v>
                </c:pt>
                <c:pt idx="44">
                  <c:v>Cons. Rio de Janeiro, Brasil</c:v>
                </c:pt>
                <c:pt idx="45">
                  <c:v>Cons. Praga</c:v>
                </c:pt>
                <c:pt idx="46">
                  <c:v>Cons. Mayaguez, PR.</c:v>
                </c:pt>
                <c:pt idx="47">
                  <c:v>Cons. Quito, Ecuador</c:v>
                </c:pt>
                <c:pt idx="48">
                  <c:v>Cons. Grecia</c:v>
                </c:pt>
                <c:pt idx="49">
                  <c:v>Cons. Sevilla</c:v>
                </c:pt>
                <c:pt idx="50">
                  <c:v>Cons. Costa Rica</c:v>
                </c:pt>
                <c:pt idx="51">
                  <c:v>Exterior</c:v>
                </c:pt>
                <c:pt idx="52">
                  <c:v>Total</c:v>
                </c:pt>
              </c:strCache>
            </c:strRef>
          </c:cat>
          <c:val>
            <c:numRef>
              <c:f>Consulados!$C$11:$C$63</c:f>
              <c:numCache>
                <c:formatCode>#,##0</c:formatCode>
                <c:ptCount val="53"/>
                <c:pt idx="0">
                  <c:v>55</c:v>
                </c:pt>
                <c:pt idx="1">
                  <c:v>249</c:v>
                </c:pt>
                <c:pt idx="2">
                  <c:v>963</c:v>
                </c:pt>
                <c:pt idx="3">
                  <c:v>78</c:v>
                </c:pt>
                <c:pt idx="4">
                  <c:v>97</c:v>
                </c:pt>
                <c:pt idx="5">
                  <c:v>0</c:v>
                </c:pt>
                <c:pt idx="6">
                  <c:v>381</c:v>
                </c:pt>
                <c:pt idx="7">
                  <c:v>68</c:v>
                </c:pt>
                <c:pt idx="8">
                  <c:v>235</c:v>
                </c:pt>
                <c:pt idx="9">
                  <c:v>148</c:v>
                </c:pt>
                <c:pt idx="10">
                  <c:v>296</c:v>
                </c:pt>
                <c:pt idx="11">
                  <c:v>66</c:v>
                </c:pt>
                <c:pt idx="12">
                  <c:v>2910</c:v>
                </c:pt>
                <c:pt idx="13">
                  <c:v>45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49</c:v>
                </c:pt>
                <c:pt idx="18">
                  <c:v>136</c:v>
                </c:pt>
                <c:pt idx="19">
                  <c:v>51</c:v>
                </c:pt>
                <c:pt idx="20">
                  <c:v>140</c:v>
                </c:pt>
                <c:pt idx="21">
                  <c:v>25</c:v>
                </c:pt>
                <c:pt idx="22">
                  <c:v>25</c:v>
                </c:pt>
                <c:pt idx="23">
                  <c:v>60</c:v>
                </c:pt>
                <c:pt idx="24">
                  <c:v>73</c:v>
                </c:pt>
                <c:pt idx="25">
                  <c:v>0</c:v>
                </c:pt>
                <c:pt idx="26">
                  <c:v>905</c:v>
                </c:pt>
                <c:pt idx="27">
                  <c:v>1548</c:v>
                </c:pt>
                <c:pt idx="28">
                  <c:v>98</c:v>
                </c:pt>
                <c:pt idx="29">
                  <c:v>278</c:v>
                </c:pt>
                <c:pt idx="30">
                  <c:v>0</c:v>
                </c:pt>
                <c:pt idx="31">
                  <c:v>6</c:v>
                </c:pt>
                <c:pt idx="32">
                  <c:v>58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27</c:v>
                </c:pt>
                <c:pt idx="37">
                  <c:v>0</c:v>
                </c:pt>
                <c:pt idx="38">
                  <c:v>47</c:v>
                </c:pt>
                <c:pt idx="43">
                  <c:v>0</c:v>
                </c:pt>
                <c:pt idx="44">
                  <c:v>8</c:v>
                </c:pt>
                <c:pt idx="45">
                  <c:v>1</c:v>
                </c:pt>
                <c:pt idx="46">
                  <c:v>9</c:v>
                </c:pt>
                <c:pt idx="47">
                  <c:v>5</c:v>
                </c:pt>
                <c:pt idx="48">
                  <c:v>0</c:v>
                </c:pt>
                <c:pt idx="49">
                  <c:v>18</c:v>
                </c:pt>
                <c:pt idx="50">
                  <c:v>0</c:v>
                </c:pt>
                <c:pt idx="51">
                  <c:v>32</c:v>
                </c:pt>
                <c:pt idx="52">
                  <c:v>9190</c:v>
                </c:pt>
              </c:numCache>
            </c:numRef>
          </c:val>
        </c:ser>
        <c:ser>
          <c:idx val="1"/>
          <c:order val="1"/>
          <c:tx>
            <c:strRef>
              <c:f>Consulados!$D$10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Consulados!$B$11:$B$63</c:f>
              <c:strCache>
                <c:ptCount val="53"/>
                <c:pt idx="0">
                  <c:v>Cons. Valencia</c:v>
                </c:pt>
                <c:pt idx="1">
                  <c:v>Cons. Barcelona</c:v>
                </c:pt>
                <c:pt idx="2">
                  <c:v>Cons. Boston</c:v>
                </c:pt>
                <c:pt idx="3">
                  <c:v>Cons. Panama</c:v>
                </c:pt>
                <c:pt idx="4">
                  <c:v>Cons. St. Marteen</c:v>
                </c:pt>
                <c:pt idx="5">
                  <c:v>Cons. Hamburgo</c:v>
                </c:pt>
                <c:pt idx="6">
                  <c:v>Cons. Madrid</c:v>
                </c:pt>
                <c:pt idx="7">
                  <c:v>Cons. Genova</c:v>
                </c:pt>
                <c:pt idx="8">
                  <c:v>Cons. Miami</c:v>
                </c:pt>
                <c:pt idx="9">
                  <c:v>Cons. Milano</c:v>
                </c:pt>
                <c:pt idx="10">
                  <c:v>Cons. Puerto Rico</c:v>
                </c:pt>
                <c:pt idx="11">
                  <c:v>Cons.Zurich</c:v>
                </c:pt>
                <c:pt idx="12">
                  <c:v>Cons. New York</c:v>
                </c:pt>
                <c:pt idx="13">
                  <c:v>Cons. Toronto, Canada</c:v>
                </c:pt>
                <c:pt idx="14">
                  <c:v>Cons. Guadalupe</c:v>
                </c:pt>
                <c:pt idx="15">
                  <c:v>Cons. Montreal, Canada</c:v>
                </c:pt>
                <c:pt idx="16">
                  <c:v>Cons. Aruba</c:v>
                </c:pt>
                <c:pt idx="17">
                  <c:v>Cons. Los Angeles</c:v>
                </c:pt>
                <c:pt idx="18">
                  <c:v>Cons. Washington</c:v>
                </c:pt>
                <c:pt idx="19">
                  <c:v>Cons. Paris, Francia</c:v>
                </c:pt>
                <c:pt idx="20">
                  <c:v>Cons. Chile</c:v>
                </c:pt>
                <c:pt idx="21">
                  <c:v>Cons. Antigua, Barbuda</c:v>
                </c:pt>
                <c:pt idx="22">
                  <c:v>Cons. Amsterdam</c:v>
                </c:pt>
                <c:pt idx="23">
                  <c:v>Cons. Curazao</c:v>
                </c:pt>
                <c:pt idx="24">
                  <c:v>Cons. Roma</c:v>
                </c:pt>
                <c:pt idx="25">
                  <c:v>Cons. Amberes</c:v>
                </c:pt>
                <c:pt idx="26">
                  <c:v>Cons.  Pensilvania</c:v>
                </c:pt>
                <c:pt idx="27">
                  <c:v>Cons. New Jersey</c:v>
                </c:pt>
                <c:pt idx="28">
                  <c:v>Cons. New Orleans</c:v>
                </c:pt>
                <c:pt idx="29">
                  <c:v>Cons. Orlando, Florida</c:v>
                </c:pt>
                <c:pt idx="30">
                  <c:v>Cons. Islas Canarias</c:v>
                </c:pt>
                <c:pt idx="31">
                  <c:v>Cons. Mexico D.C.</c:v>
                </c:pt>
                <c:pt idx="32">
                  <c:v>Cons. Houston, Texas</c:v>
                </c:pt>
                <c:pt idx="33">
                  <c:v>Cons. Argentina</c:v>
                </c:pt>
                <c:pt idx="34">
                  <c:v>Cons. Colombia</c:v>
                </c:pt>
                <c:pt idx="35">
                  <c:v>Cons. Marsella, Francia</c:v>
                </c:pt>
                <c:pt idx="36">
                  <c:v>Cons. Chicago</c:v>
                </c:pt>
                <c:pt idx="37">
                  <c:v>Cons. Trinidad y Tobago</c:v>
                </c:pt>
                <c:pt idx="38">
                  <c:v>Cons. Frankfurt</c:v>
                </c:pt>
                <c:pt idx="43">
                  <c:v>Cons. San Paulo, Brasil</c:v>
                </c:pt>
                <c:pt idx="44">
                  <c:v>Cons. Rio de Janeiro, Brasil</c:v>
                </c:pt>
                <c:pt idx="45">
                  <c:v>Cons. Praga</c:v>
                </c:pt>
                <c:pt idx="46">
                  <c:v>Cons. Mayaguez, PR.</c:v>
                </c:pt>
                <c:pt idx="47">
                  <c:v>Cons. Quito, Ecuador</c:v>
                </c:pt>
                <c:pt idx="48">
                  <c:v>Cons. Grecia</c:v>
                </c:pt>
                <c:pt idx="49">
                  <c:v>Cons. Sevilla</c:v>
                </c:pt>
                <c:pt idx="50">
                  <c:v>Cons. Costa Rica</c:v>
                </c:pt>
                <c:pt idx="51">
                  <c:v>Exterior</c:v>
                </c:pt>
                <c:pt idx="52">
                  <c:v>Total</c:v>
                </c:pt>
              </c:strCache>
            </c:strRef>
          </c:cat>
          <c:val>
            <c:numRef>
              <c:f>Consulados!$D$11:$D$63</c:f>
              <c:numCache>
                <c:formatCode>#,##0</c:formatCode>
                <c:ptCount val="53"/>
                <c:pt idx="0">
                  <c:v>60</c:v>
                </c:pt>
                <c:pt idx="1">
                  <c:v>263</c:v>
                </c:pt>
                <c:pt idx="2">
                  <c:v>657</c:v>
                </c:pt>
                <c:pt idx="3">
                  <c:v>71</c:v>
                </c:pt>
                <c:pt idx="4">
                  <c:v>18</c:v>
                </c:pt>
                <c:pt idx="5">
                  <c:v>8</c:v>
                </c:pt>
                <c:pt idx="6">
                  <c:v>354</c:v>
                </c:pt>
                <c:pt idx="7">
                  <c:v>43</c:v>
                </c:pt>
                <c:pt idx="8">
                  <c:v>201</c:v>
                </c:pt>
                <c:pt idx="9">
                  <c:v>105</c:v>
                </c:pt>
                <c:pt idx="10">
                  <c:v>343</c:v>
                </c:pt>
                <c:pt idx="11">
                  <c:v>74</c:v>
                </c:pt>
                <c:pt idx="12">
                  <c:v>2494</c:v>
                </c:pt>
                <c:pt idx="13">
                  <c:v>41</c:v>
                </c:pt>
                <c:pt idx="14">
                  <c:v>0</c:v>
                </c:pt>
                <c:pt idx="15">
                  <c:v>31</c:v>
                </c:pt>
                <c:pt idx="16">
                  <c:v>16</c:v>
                </c:pt>
                <c:pt idx="17">
                  <c:v>14</c:v>
                </c:pt>
                <c:pt idx="18">
                  <c:v>111</c:v>
                </c:pt>
                <c:pt idx="19">
                  <c:v>62</c:v>
                </c:pt>
                <c:pt idx="20">
                  <c:v>80</c:v>
                </c:pt>
                <c:pt idx="21">
                  <c:v>0</c:v>
                </c:pt>
                <c:pt idx="22">
                  <c:v>9</c:v>
                </c:pt>
                <c:pt idx="23">
                  <c:v>0</c:v>
                </c:pt>
                <c:pt idx="24">
                  <c:v>77</c:v>
                </c:pt>
                <c:pt idx="25">
                  <c:v>0</c:v>
                </c:pt>
                <c:pt idx="26">
                  <c:v>880</c:v>
                </c:pt>
                <c:pt idx="27">
                  <c:v>987</c:v>
                </c:pt>
                <c:pt idx="28">
                  <c:v>95</c:v>
                </c:pt>
                <c:pt idx="29">
                  <c:v>262</c:v>
                </c:pt>
                <c:pt idx="30">
                  <c:v>6</c:v>
                </c:pt>
                <c:pt idx="31">
                  <c:v>15</c:v>
                </c:pt>
                <c:pt idx="32">
                  <c:v>62</c:v>
                </c:pt>
                <c:pt idx="33">
                  <c:v>20</c:v>
                </c:pt>
                <c:pt idx="34">
                  <c:v>0</c:v>
                </c:pt>
                <c:pt idx="35">
                  <c:v>15</c:v>
                </c:pt>
                <c:pt idx="36">
                  <c:v>146</c:v>
                </c:pt>
                <c:pt idx="37">
                  <c:v>0</c:v>
                </c:pt>
                <c:pt idx="38">
                  <c:v>57</c:v>
                </c:pt>
                <c:pt idx="43">
                  <c:v>0</c:v>
                </c:pt>
                <c:pt idx="44">
                  <c:v>4</c:v>
                </c:pt>
                <c:pt idx="45">
                  <c:v>0</c:v>
                </c:pt>
                <c:pt idx="46">
                  <c:v>2</c:v>
                </c:pt>
                <c:pt idx="47">
                  <c:v>4</c:v>
                </c:pt>
                <c:pt idx="48">
                  <c:v>14</c:v>
                </c:pt>
                <c:pt idx="49">
                  <c:v>5</c:v>
                </c:pt>
                <c:pt idx="50">
                  <c:v>6</c:v>
                </c:pt>
                <c:pt idx="51">
                  <c:v>44</c:v>
                </c:pt>
                <c:pt idx="52">
                  <c:v>7756</c:v>
                </c:pt>
              </c:numCache>
            </c:numRef>
          </c:val>
        </c:ser>
        <c:ser>
          <c:idx val="2"/>
          <c:order val="2"/>
          <c:tx>
            <c:strRef>
              <c:f>Consulados!$E$10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Consulados!$B$11:$B$63</c:f>
              <c:strCache>
                <c:ptCount val="53"/>
                <c:pt idx="0">
                  <c:v>Cons. Valencia</c:v>
                </c:pt>
                <c:pt idx="1">
                  <c:v>Cons. Barcelona</c:v>
                </c:pt>
                <c:pt idx="2">
                  <c:v>Cons. Boston</c:v>
                </c:pt>
                <c:pt idx="3">
                  <c:v>Cons. Panama</c:v>
                </c:pt>
                <c:pt idx="4">
                  <c:v>Cons. St. Marteen</c:v>
                </c:pt>
                <c:pt idx="5">
                  <c:v>Cons. Hamburgo</c:v>
                </c:pt>
                <c:pt idx="6">
                  <c:v>Cons. Madrid</c:v>
                </c:pt>
                <c:pt idx="7">
                  <c:v>Cons. Genova</c:v>
                </c:pt>
                <c:pt idx="8">
                  <c:v>Cons. Miami</c:v>
                </c:pt>
                <c:pt idx="9">
                  <c:v>Cons. Milano</c:v>
                </c:pt>
                <c:pt idx="10">
                  <c:v>Cons. Puerto Rico</c:v>
                </c:pt>
                <c:pt idx="11">
                  <c:v>Cons.Zurich</c:v>
                </c:pt>
                <c:pt idx="12">
                  <c:v>Cons. New York</c:v>
                </c:pt>
                <c:pt idx="13">
                  <c:v>Cons. Toronto, Canada</c:v>
                </c:pt>
                <c:pt idx="14">
                  <c:v>Cons. Guadalupe</c:v>
                </c:pt>
                <c:pt idx="15">
                  <c:v>Cons. Montreal, Canada</c:v>
                </c:pt>
                <c:pt idx="16">
                  <c:v>Cons. Aruba</c:v>
                </c:pt>
                <c:pt idx="17">
                  <c:v>Cons. Los Angeles</c:v>
                </c:pt>
                <c:pt idx="18">
                  <c:v>Cons. Washington</c:v>
                </c:pt>
                <c:pt idx="19">
                  <c:v>Cons. Paris, Francia</c:v>
                </c:pt>
                <c:pt idx="20">
                  <c:v>Cons. Chile</c:v>
                </c:pt>
                <c:pt idx="21">
                  <c:v>Cons. Antigua, Barbuda</c:v>
                </c:pt>
                <c:pt idx="22">
                  <c:v>Cons. Amsterdam</c:v>
                </c:pt>
                <c:pt idx="23">
                  <c:v>Cons. Curazao</c:v>
                </c:pt>
                <c:pt idx="24">
                  <c:v>Cons. Roma</c:v>
                </c:pt>
                <c:pt idx="25">
                  <c:v>Cons. Amberes</c:v>
                </c:pt>
                <c:pt idx="26">
                  <c:v>Cons.  Pensilvania</c:v>
                </c:pt>
                <c:pt idx="27">
                  <c:v>Cons. New Jersey</c:v>
                </c:pt>
                <c:pt idx="28">
                  <c:v>Cons. New Orleans</c:v>
                </c:pt>
                <c:pt idx="29">
                  <c:v>Cons. Orlando, Florida</c:v>
                </c:pt>
                <c:pt idx="30">
                  <c:v>Cons. Islas Canarias</c:v>
                </c:pt>
                <c:pt idx="31">
                  <c:v>Cons. Mexico D.C.</c:v>
                </c:pt>
                <c:pt idx="32">
                  <c:v>Cons. Houston, Texas</c:v>
                </c:pt>
                <c:pt idx="33">
                  <c:v>Cons. Argentina</c:v>
                </c:pt>
                <c:pt idx="34">
                  <c:v>Cons. Colombia</c:v>
                </c:pt>
                <c:pt idx="35">
                  <c:v>Cons. Marsella, Francia</c:v>
                </c:pt>
                <c:pt idx="36">
                  <c:v>Cons. Chicago</c:v>
                </c:pt>
                <c:pt idx="37">
                  <c:v>Cons. Trinidad y Tobago</c:v>
                </c:pt>
                <c:pt idx="38">
                  <c:v>Cons. Frankfurt</c:v>
                </c:pt>
                <c:pt idx="43">
                  <c:v>Cons. San Paulo, Brasil</c:v>
                </c:pt>
                <c:pt idx="44">
                  <c:v>Cons. Rio de Janeiro, Brasil</c:v>
                </c:pt>
                <c:pt idx="45">
                  <c:v>Cons. Praga</c:v>
                </c:pt>
                <c:pt idx="46">
                  <c:v>Cons. Mayaguez, PR.</c:v>
                </c:pt>
                <c:pt idx="47">
                  <c:v>Cons. Quito, Ecuador</c:v>
                </c:pt>
                <c:pt idx="48">
                  <c:v>Cons. Grecia</c:v>
                </c:pt>
                <c:pt idx="49">
                  <c:v>Cons. Sevilla</c:v>
                </c:pt>
                <c:pt idx="50">
                  <c:v>Cons. Costa Rica</c:v>
                </c:pt>
                <c:pt idx="51">
                  <c:v>Exterior</c:v>
                </c:pt>
                <c:pt idx="52">
                  <c:v>Total</c:v>
                </c:pt>
              </c:strCache>
            </c:strRef>
          </c:cat>
          <c:val>
            <c:numRef>
              <c:f>Consulados!$E$11:$E$63</c:f>
              <c:numCache>
                <c:formatCode>#,##0</c:formatCode>
                <c:ptCount val="53"/>
                <c:pt idx="0">
                  <c:v>88</c:v>
                </c:pt>
                <c:pt idx="1">
                  <c:v>254</c:v>
                </c:pt>
                <c:pt idx="2">
                  <c:v>941</c:v>
                </c:pt>
                <c:pt idx="3">
                  <c:v>79</c:v>
                </c:pt>
                <c:pt idx="4">
                  <c:v>70</c:v>
                </c:pt>
                <c:pt idx="5">
                  <c:v>20</c:v>
                </c:pt>
                <c:pt idx="6">
                  <c:v>384</c:v>
                </c:pt>
                <c:pt idx="7">
                  <c:v>77</c:v>
                </c:pt>
                <c:pt idx="8">
                  <c:v>333</c:v>
                </c:pt>
                <c:pt idx="9">
                  <c:v>246</c:v>
                </c:pt>
                <c:pt idx="10">
                  <c:v>356</c:v>
                </c:pt>
                <c:pt idx="11">
                  <c:v>114</c:v>
                </c:pt>
                <c:pt idx="12">
                  <c:v>2720</c:v>
                </c:pt>
                <c:pt idx="13">
                  <c:v>58</c:v>
                </c:pt>
                <c:pt idx="14">
                  <c:v>0</c:v>
                </c:pt>
                <c:pt idx="15">
                  <c:v>35</c:v>
                </c:pt>
                <c:pt idx="16">
                  <c:v>21</c:v>
                </c:pt>
                <c:pt idx="17">
                  <c:v>46</c:v>
                </c:pt>
                <c:pt idx="18">
                  <c:v>151</c:v>
                </c:pt>
                <c:pt idx="19">
                  <c:v>68</c:v>
                </c:pt>
                <c:pt idx="20">
                  <c:v>100</c:v>
                </c:pt>
                <c:pt idx="21">
                  <c:v>11</c:v>
                </c:pt>
                <c:pt idx="22">
                  <c:v>19</c:v>
                </c:pt>
                <c:pt idx="23">
                  <c:v>58</c:v>
                </c:pt>
                <c:pt idx="24">
                  <c:v>0</c:v>
                </c:pt>
                <c:pt idx="25">
                  <c:v>6</c:v>
                </c:pt>
                <c:pt idx="26">
                  <c:v>706</c:v>
                </c:pt>
                <c:pt idx="27">
                  <c:v>1410</c:v>
                </c:pt>
                <c:pt idx="28">
                  <c:v>87</c:v>
                </c:pt>
                <c:pt idx="29">
                  <c:v>252</c:v>
                </c:pt>
                <c:pt idx="30">
                  <c:v>10</c:v>
                </c:pt>
                <c:pt idx="31">
                  <c:v>21</c:v>
                </c:pt>
                <c:pt idx="32">
                  <c:v>10</c:v>
                </c:pt>
                <c:pt idx="33">
                  <c:v>40</c:v>
                </c:pt>
                <c:pt idx="34">
                  <c:v>3</c:v>
                </c:pt>
                <c:pt idx="35">
                  <c:v>11</c:v>
                </c:pt>
                <c:pt idx="36">
                  <c:v>201</c:v>
                </c:pt>
                <c:pt idx="37">
                  <c:v>4</c:v>
                </c:pt>
                <c:pt idx="38">
                  <c:v>0</c:v>
                </c:pt>
                <c:pt idx="43">
                  <c:v>0</c:v>
                </c:pt>
                <c:pt idx="44">
                  <c:v>3</c:v>
                </c:pt>
                <c:pt idx="45">
                  <c:v>1</c:v>
                </c:pt>
                <c:pt idx="46">
                  <c:v>4</c:v>
                </c:pt>
                <c:pt idx="47">
                  <c:v>6</c:v>
                </c:pt>
                <c:pt idx="48">
                  <c:v>0</c:v>
                </c:pt>
                <c:pt idx="49">
                  <c:v>54</c:v>
                </c:pt>
                <c:pt idx="50">
                  <c:v>2</c:v>
                </c:pt>
                <c:pt idx="51">
                  <c:v>72</c:v>
                </c:pt>
                <c:pt idx="52">
                  <c:v>9152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85264"/>
        <c:axId val="637682896"/>
      </c:barChart>
      <c:catAx>
        <c:axId val="101278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37682896"/>
        <c:crosses val="autoZero"/>
        <c:auto val="1"/>
        <c:lblAlgn val="ctr"/>
        <c:lblOffset val="100"/>
        <c:noMultiLvlLbl val="0"/>
      </c:catAx>
      <c:valAx>
        <c:axId val="63768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1278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6d0b7ecf-ea59-47ee-a241-64d7f02e6de1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1738745</xdr:colOff>
      <xdr:row>0</xdr:row>
      <xdr:rowOff>52821</xdr:rowOff>
    </xdr:from>
    <xdr:to>
      <xdr:col>2</xdr:col>
      <xdr:colOff>1339710</xdr:colOff>
      <xdr:row>4</xdr:row>
      <xdr:rowOff>148071</xdr:rowOff>
    </xdr:to>
    <xdr:pic>
      <xdr:nvPicPr>
        <xdr:cNvPr id="2" name="Imagen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5415" y="52705"/>
          <a:ext cx="1744980" cy="819150"/>
        </a:xfrm>
        <a:prstGeom prst="rect">
          <a:avLst/>
        </a:prstGeom>
      </xdr:spPr>
    </xdr:pic>
    <xdr:clientData/>
  </xdr:twoCellAnchor>
  <xdr:twoCellAnchor>
    <xdr:from>
      <xdr:col>1</xdr:col>
      <xdr:colOff>21647</xdr:colOff>
      <xdr:row>64</xdr:row>
      <xdr:rowOff>187036</xdr:rowOff>
    </xdr:from>
    <xdr:to>
      <xdr:col>5</xdr:col>
      <xdr:colOff>51954</xdr:colOff>
      <xdr:row>79</xdr:row>
      <xdr:rowOff>72736</xdr:rowOff>
    </xdr:to>
    <xdr:graphicFrame>
      <xdr:nvGraphicFramePr>
        <xdr:cNvPr id="4" name="Gráfico 3"/>
        <xdr:cNvGraphicFramePr/>
      </xdr:nvGraphicFramePr>
      <xdr:xfrm>
        <a:off x="968375" y="13030200"/>
        <a:ext cx="5526405" cy="2606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584"/>
  <sheetViews>
    <sheetView tabSelected="1" zoomScale="110" zoomScaleNormal="110" workbookViewId="0">
      <selection activeCell="B1" sqref="B1"/>
    </sheetView>
  </sheetViews>
  <sheetFormatPr defaultColWidth="11.425" defaultRowHeight="14.25"/>
  <cols>
    <col min="1" max="1" width="12.425" customWidth="1"/>
    <col min="2" max="2" width="28.1416666666667" customWidth="1"/>
    <col min="3" max="3" width="21.1416666666667" customWidth="1"/>
    <col min="4" max="7" width="11.425" style="1"/>
  </cols>
  <sheetData>
    <row r="1" spans="2:30">
      <c r="B1" s="1"/>
      <c r="C1" s="1"/>
    </row>
    <row r="2" spans="2:30">
      <c r="B2" s="1"/>
      <c r="C2" s="1"/>
    </row>
    <row r="3" spans="2:30">
      <c r="B3" s="1"/>
      <c r="C3" s="1"/>
    </row>
    <row r="4" spans="2:30">
      <c r="B4" s="1"/>
      <c r="C4" s="1"/>
    </row>
    <row r="5" spans="2:30">
      <c r="B5" s="1"/>
      <c r="C5" s="1"/>
    </row>
    <row r="6" ht="15.75" spans="2:30">
      <c r="B6" s="2" t="s">
        <v>0</v>
      </c>
      <c r="C6" s="2"/>
      <c r="D6" s="2"/>
      <c r="E6" s="2"/>
    </row>
    <row r="7" ht="15.75" spans="2:30">
      <c r="B7" s="3" t="s">
        <v>1</v>
      </c>
      <c r="C7" s="3"/>
      <c r="D7" s="3"/>
      <c r="E7" s="3"/>
    </row>
    <row r="8" ht="15.75" spans="2:30">
      <c r="B8" s="2" t="s">
        <v>2</v>
      </c>
      <c r="C8" s="2"/>
      <c r="D8" s="2"/>
      <c r="E8" s="2"/>
    </row>
    <row r="9" s="1" customFormat="1" ht="15.75" spans="2:30">
      <c r="B9" s="4" t="s">
        <v>3</v>
      </c>
      <c r="C9" s="4"/>
      <c r="D9" s="4"/>
      <c r="E9" s="4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="1" customFormat="1" ht="27" customHeight="1" spans="2:30">
      <c r="B10" s="5" t="s">
        <v>4</v>
      </c>
      <c r="C10" s="5" t="s">
        <v>5</v>
      </c>
      <c r="D10" s="5" t="s">
        <v>6</v>
      </c>
      <c r="E10" s="5" t="s">
        <v>7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="1" customFormat="1" ht="15.75" spans="2:30">
      <c r="B11" s="6" t="s">
        <v>8</v>
      </c>
      <c r="C11" s="7">
        <v>55</v>
      </c>
      <c r="D11" s="7">
        <v>60</v>
      </c>
      <c r="E11" s="7">
        <v>88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="1" customFormat="1" ht="15.75" spans="2:30">
      <c r="B12" s="8" t="s">
        <v>9</v>
      </c>
      <c r="C12" s="9">
        <v>249</v>
      </c>
      <c r="D12" s="7">
        <v>263</v>
      </c>
      <c r="E12" s="7">
        <v>254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="1" customFormat="1" ht="15.75" spans="2:30">
      <c r="B13" s="8" t="s">
        <v>10</v>
      </c>
      <c r="C13" s="9">
        <v>963</v>
      </c>
      <c r="D13" s="7">
        <v>657</v>
      </c>
      <c r="E13" s="7">
        <v>941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="1" customFormat="1" ht="15.75" spans="2:30">
      <c r="B14" s="8" t="s">
        <v>11</v>
      </c>
      <c r="C14" s="9">
        <v>78</v>
      </c>
      <c r="D14" s="7">
        <v>71</v>
      </c>
      <c r="E14" s="7">
        <v>79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="1" customFormat="1" ht="15.75" spans="2:30">
      <c r="B15" s="8" t="s">
        <v>12</v>
      </c>
      <c r="C15" s="9">
        <v>97</v>
      </c>
      <c r="D15" s="7">
        <v>18</v>
      </c>
      <c r="E15" s="7">
        <v>70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="1" customFormat="1" ht="15.75" spans="2:30">
      <c r="B16" s="10" t="s">
        <v>13</v>
      </c>
      <c r="C16" s="9">
        <v>0</v>
      </c>
      <c r="D16" s="7">
        <v>8</v>
      </c>
      <c r="E16" s="7">
        <v>20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="1" customFormat="1" ht="15.75" spans="2:30">
      <c r="B17" s="11" t="s">
        <v>14</v>
      </c>
      <c r="C17" s="9">
        <v>381</v>
      </c>
      <c r="D17" s="7">
        <v>354</v>
      </c>
      <c r="E17" s="7">
        <v>384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="1" customFormat="1" ht="15.75" spans="2:30">
      <c r="B18" s="11" t="s">
        <v>15</v>
      </c>
      <c r="C18" s="9">
        <v>68</v>
      </c>
      <c r="D18" s="7">
        <v>43</v>
      </c>
      <c r="E18" s="7">
        <v>77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="1" customFormat="1" ht="15.75" spans="2:30">
      <c r="B19" s="11" t="s">
        <v>16</v>
      </c>
      <c r="C19" s="9">
        <v>235</v>
      </c>
      <c r="D19" s="7">
        <v>201</v>
      </c>
      <c r="E19" s="7">
        <v>333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="1" customFormat="1" ht="15.75" spans="2:30">
      <c r="B20" s="11" t="s">
        <v>17</v>
      </c>
      <c r="C20" s="9">
        <v>148</v>
      </c>
      <c r="D20" s="7">
        <v>105</v>
      </c>
      <c r="E20" s="7">
        <v>246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="1" customFormat="1" ht="15.75" spans="2:30">
      <c r="B21" s="8" t="s">
        <v>18</v>
      </c>
      <c r="C21" s="9">
        <v>296</v>
      </c>
      <c r="D21" s="7">
        <v>343</v>
      </c>
      <c r="E21" s="7">
        <v>356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="1" customFormat="1" ht="15.75" spans="2:30">
      <c r="B22" s="8" t="s">
        <v>19</v>
      </c>
      <c r="C22" s="9">
        <v>66</v>
      </c>
      <c r="D22" s="7">
        <v>74</v>
      </c>
      <c r="E22" s="7">
        <v>114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="1" customFormat="1" ht="15.75" spans="2:30">
      <c r="B23" s="8" t="s">
        <v>20</v>
      </c>
      <c r="C23" s="9">
        <v>2910</v>
      </c>
      <c r="D23" s="7">
        <v>2494</v>
      </c>
      <c r="E23" s="7">
        <v>2720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="1" customFormat="1" ht="15.75" spans="2:30">
      <c r="B24" s="8" t="s">
        <v>21</v>
      </c>
      <c r="C24" s="9">
        <v>45</v>
      </c>
      <c r="D24" s="7">
        <v>41</v>
      </c>
      <c r="E24" s="7">
        <v>58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="1" customFormat="1" ht="15.75" spans="2:30">
      <c r="B25" s="8" t="s">
        <v>22</v>
      </c>
      <c r="C25" s="9">
        <v>0</v>
      </c>
      <c r="D25" s="7">
        <v>0</v>
      </c>
      <c r="E25" s="7">
        <v>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="1" customFormat="1" ht="15.75" spans="2:30">
      <c r="B26" s="8" t="s">
        <v>23</v>
      </c>
      <c r="C26" s="9">
        <v>0</v>
      </c>
      <c r="D26" s="7">
        <v>31</v>
      </c>
      <c r="E26" s="7">
        <v>35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="1" customFormat="1" ht="15.75" spans="2:30">
      <c r="B27" s="8" t="s">
        <v>24</v>
      </c>
      <c r="C27" s="9">
        <v>0</v>
      </c>
      <c r="D27" s="7">
        <v>16</v>
      </c>
      <c r="E27" s="7">
        <v>21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="1" customFormat="1" ht="15.75" spans="2:30">
      <c r="B28" s="8" t="s">
        <v>25</v>
      </c>
      <c r="C28" s="9">
        <v>49</v>
      </c>
      <c r="D28" s="7">
        <v>14</v>
      </c>
      <c r="E28" s="7">
        <v>46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="1" customFormat="1" ht="15.75" spans="2:30">
      <c r="B29" s="8" t="s">
        <v>26</v>
      </c>
      <c r="C29" s="9">
        <v>136</v>
      </c>
      <c r="D29" s="7">
        <v>111</v>
      </c>
      <c r="E29" s="7">
        <v>151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="1" customFormat="1" ht="15.75" spans="2:30">
      <c r="B30" s="8" t="s">
        <v>27</v>
      </c>
      <c r="C30" s="9">
        <v>51</v>
      </c>
      <c r="D30" s="7">
        <v>62</v>
      </c>
      <c r="E30" s="7">
        <v>68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="1" customFormat="1" ht="15.75" spans="2:30">
      <c r="B31" s="8" t="s">
        <v>28</v>
      </c>
      <c r="C31" s="9">
        <v>140</v>
      </c>
      <c r="D31" s="7">
        <v>80</v>
      </c>
      <c r="E31" s="7">
        <v>100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="1" customFormat="1" ht="15.75" spans="2:30">
      <c r="B32" s="8" t="s">
        <v>29</v>
      </c>
      <c r="C32" s="9">
        <v>25</v>
      </c>
      <c r="D32" s="7">
        <v>0</v>
      </c>
      <c r="E32" s="7">
        <v>11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="1" customFormat="1" ht="15.75" spans="2:30">
      <c r="B33" s="8" t="s">
        <v>30</v>
      </c>
      <c r="C33" s="9">
        <v>25</v>
      </c>
      <c r="D33" s="7">
        <v>9</v>
      </c>
      <c r="E33" s="7">
        <v>19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="1" customFormat="1" ht="15.75" spans="2:30">
      <c r="B34" s="8" t="s">
        <v>31</v>
      </c>
      <c r="C34" s="9">
        <v>60</v>
      </c>
      <c r="D34" s="7">
        <v>0</v>
      </c>
      <c r="E34" s="7">
        <v>58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="1" customFormat="1" ht="15.75" spans="2:30">
      <c r="B35" s="8" t="s">
        <v>32</v>
      </c>
      <c r="C35" s="9">
        <v>73</v>
      </c>
      <c r="D35" s="7">
        <v>77</v>
      </c>
      <c r="E35" s="7">
        <v>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="1" customFormat="1" ht="15.75" spans="2:30">
      <c r="B36" s="8" t="s">
        <v>33</v>
      </c>
      <c r="C36" s="9">
        <v>0</v>
      </c>
      <c r="D36" s="7">
        <v>0</v>
      </c>
      <c r="E36" s="7">
        <v>6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="1" customFormat="1" ht="15.75" spans="2:30">
      <c r="B37" s="8" t="s">
        <v>34</v>
      </c>
      <c r="C37" s="9">
        <v>905</v>
      </c>
      <c r="D37" s="7">
        <v>880</v>
      </c>
      <c r="E37" s="7">
        <v>706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="1" customFormat="1" ht="15.75" spans="2:30">
      <c r="B38" s="8" t="s">
        <v>35</v>
      </c>
      <c r="C38" s="9">
        <v>1548</v>
      </c>
      <c r="D38" s="7">
        <v>987</v>
      </c>
      <c r="E38" s="7">
        <v>1410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="1" customFormat="1" ht="15.75" spans="2:30">
      <c r="B39" s="8" t="s">
        <v>36</v>
      </c>
      <c r="C39" s="9">
        <v>98</v>
      </c>
      <c r="D39" s="7">
        <v>95</v>
      </c>
      <c r="E39" s="7">
        <v>87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="1" customFormat="1" ht="15.75" spans="2:30">
      <c r="B40" s="8" t="s">
        <v>37</v>
      </c>
      <c r="C40" s="9">
        <v>278</v>
      </c>
      <c r="D40" s="7">
        <v>262</v>
      </c>
      <c r="E40" s="7">
        <v>252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="1" customFormat="1" ht="15.75" spans="2:30">
      <c r="B41" s="8" t="s">
        <v>38</v>
      </c>
      <c r="C41" s="9">
        <v>0</v>
      </c>
      <c r="D41" s="7">
        <v>6</v>
      </c>
      <c r="E41" s="7">
        <v>10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="1" customFormat="1" ht="15.75" spans="2:30">
      <c r="B42" s="8" t="s">
        <v>39</v>
      </c>
      <c r="C42" s="9">
        <v>6</v>
      </c>
      <c r="D42" s="7">
        <v>15</v>
      </c>
      <c r="E42" s="7">
        <v>21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="1" customFormat="1" ht="15.75" spans="2:30">
      <c r="B43" s="8" t="s">
        <v>40</v>
      </c>
      <c r="C43" s="9">
        <v>58</v>
      </c>
      <c r="D43" s="7">
        <v>62</v>
      </c>
      <c r="E43" s="7">
        <v>10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="1" customFormat="1" ht="15.75" spans="2:30">
      <c r="B44" s="8" t="s">
        <v>41</v>
      </c>
      <c r="C44" s="9">
        <v>0</v>
      </c>
      <c r="D44" s="7">
        <v>20</v>
      </c>
      <c r="E44" s="7">
        <v>40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="1" customFormat="1" ht="15.75" spans="2:30">
      <c r="B45" s="8" t="s">
        <v>42</v>
      </c>
      <c r="C45" s="9">
        <v>0</v>
      </c>
      <c r="D45" s="7">
        <v>0</v>
      </c>
      <c r="E45" s="7">
        <v>3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="1" customFormat="1" ht="15.75" spans="2:30">
      <c r="B46" s="8" t="s">
        <v>43</v>
      </c>
      <c r="C46" s="9">
        <v>0</v>
      </c>
      <c r="D46" s="7">
        <v>15</v>
      </c>
      <c r="E46" s="7">
        <v>11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="1" customFormat="1" ht="15.75" spans="2:30">
      <c r="B47" s="8" t="s">
        <v>44</v>
      </c>
      <c r="C47" s="9">
        <v>27</v>
      </c>
      <c r="D47" s="7">
        <v>146</v>
      </c>
      <c r="E47" s="7">
        <v>201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ht="15.75" spans="2:30">
      <c r="B48" s="12" t="s">
        <v>45</v>
      </c>
      <c r="C48" s="13">
        <v>0</v>
      </c>
      <c r="D48" s="7">
        <v>0</v>
      </c>
      <c r="E48" s="7">
        <v>4</v>
      </c>
    </row>
    <row r="49" s="1" customFormat="1" ht="15.75" spans="2:30">
      <c r="B49" s="8" t="s">
        <v>46</v>
      </c>
      <c r="C49" s="9">
        <v>47</v>
      </c>
      <c r="D49" s="9">
        <v>57</v>
      </c>
      <c r="E49" s="9">
        <v>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="1" customFormat="1" ht="15.75" spans="2:30">
      <c r="B50" s="14"/>
      <c r="C50" s="15"/>
      <c r="D50" s="15"/>
      <c r="E50" s="15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="1" customFormat="1" ht="15.75" spans="2:30">
      <c r="B51" s="14"/>
      <c r="C51" s="15"/>
      <c r="D51" s="15"/>
      <c r="E51" s="15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="1" customFormat="1" ht="15.75" spans="2:30">
      <c r="B52" s="14"/>
      <c r="C52" s="15"/>
      <c r="D52" s="15"/>
      <c r="E52" s="15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="1" customFormat="1" ht="15.75" spans="2:30">
      <c r="B53" s="14"/>
      <c r="C53" s="15"/>
      <c r="D53" s="15"/>
      <c r="E53" s="15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="1" customFormat="1" ht="15.75" spans="2:30">
      <c r="B54" s="8" t="s">
        <v>47</v>
      </c>
      <c r="C54" s="9">
        <v>0</v>
      </c>
      <c r="D54" s="9">
        <v>0</v>
      </c>
      <c r="E54" s="9">
        <v>0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="1" customFormat="1" ht="15.75" spans="2:30">
      <c r="B55" s="8" t="s">
        <v>48</v>
      </c>
      <c r="C55" s="9">
        <v>8</v>
      </c>
      <c r="D55" s="9">
        <v>4</v>
      </c>
      <c r="E55" s="9">
        <v>3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="1" customFormat="1" ht="15.75" spans="2:30">
      <c r="B56" s="12" t="s">
        <v>49</v>
      </c>
      <c r="C56" s="13">
        <v>1</v>
      </c>
      <c r="D56" s="7">
        <v>0</v>
      </c>
      <c r="E56" s="7">
        <v>1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="1" customFormat="1" ht="15.75" spans="2:30">
      <c r="B57" s="12" t="s">
        <v>50</v>
      </c>
      <c r="C57" s="13">
        <v>9</v>
      </c>
      <c r="D57" s="7">
        <v>2</v>
      </c>
      <c r="E57" s="7">
        <v>4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="1" customFormat="1" ht="15.75" spans="2:30">
      <c r="B58" s="12" t="s">
        <v>51</v>
      </c>
      <c r="C58" s="13">
        <v>5</v>
      </c>
      <c r="D58" s="7">
        <v>4</v>
      </c>
      <c r="E58" s="7">
        <v>6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="1" customFormat="1" ht="15.75" spans="2:30">
      <c r="B59" s="12" t="s">
        <v>52</v>
      </c>
      <c r="C59" s="13">
        <v>0</v>
      </c>
      <c r="D59" s="7">
        <v>14</v>
      </c>
      <c r="E59" s="7">
        <v>0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="1" customFormat="1" ht="15.75" spans="2:30">
      <c r="B60" s="12" t="s">
        <v>53</v>
      </c>
      <c r="C60" s="13">
        <v>18</v>
      </c>
      <c r="D60" s="7">
        <v>5</v>
      </c>
      <c r="E60" s="7">
        <v>54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s="1" customFormat="1" ht="15.75" spans="2:30">
      <c r="B61" s="12" t="s">
        <v>54</v>
      </c>
      <c r="C61" s="13">
        <v>0</v>
      </c>
      <c r="D61" s="7">
        <v>6</v>
      </c>
      <c r="E61" s="7">
        <v>2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="1" customFormat="1" ht="16.5" spans="2:30">
      <c r="B62" s="12" t="s">
        <v>55</v>
      </c>
      <c r="C62" s="13">
        <v>32</v>
      </c>
      <c r="D62" s="7">
        <v>44</v>
      </c>
      <c r="E62" s="7">
        <v>72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="1" customFormat="1" ht="16.5" spans="2:30">
      <c r="B63" s="16" t="s">
        <v>56</v>
      </c>
      <c r="C63" s="17">
        <f>SUM(C11:C62)</f>
        <v>9190</v>
      </c>
      <c r="D63" s="17">
        <f>SUM(D11:D62)</f>
        <v>7756</v>
      </c>
      <c r="E63" s="17">
        <f>SUM(E11:E62)</f>
        <v>9152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="1" customFormat="1" spans="2:30">
      <c r="B64" s="18" t="s">
        <v>57</v>
      </c>
    </row>
    <row r="65" s="1" customFormat="1"/>
    <row r="66" spans="2:20">
      <c r="B66" s="1"/>
      <c r="C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pans="2:20"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2:20"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2:20"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2:20"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2:20"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2:20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2:20"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2:28">
      <c r="B81" s="1"/>
      <c r="C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2:28">
      <c r="B82" s="1"/>
      <c r="C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2:28">
      <c r="B83" s="1"/>
      <c r="C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2:28">
      <c r="B84" s="1"/>
      <c r="C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2:28">
      <c r="B85" s="1"/>
      <c r="C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2:28">
      <c r="B86" s="19"/>
      <c r="C86" s="1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2:28">
      <c r="B87" s="19"/>
      <c r="C87" s="1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ht="15" spans="2:28">
      <c r="B88" s="20"/>
      <c r="C88" s="2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2:28">
      <c r="B89" s="1"/>
      <c r="C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2:28">
      <c r="B90" s="1"/>
      <c r="C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2:28">
      <c r="B91" s="21"/>
      <c r="C91" s="2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5" spans="2:28">
      <c r="B92" s="22"/>
      <c r="C92" s="2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>
      <c r="B93" s="1"/>
      <c r="C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>
      <c r="B94" s="1"/>
      <c r="C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>
      <c r="B95" s="1"/>
      <c r="C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>
      <c r="B96" s="1"/>
      <c r="C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>
      <c r="B97" s="1"/>
      <c r="C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2:28">
      <c r="B98" s="1"/>
      <c r="C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2:28">
      <c r="B99" s="1"/>
      <c r="C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2:28">
      <c r="B100" s="1"/>
      <c r="C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2:28">
      <c r="B101" s="1"/>
      <c r="C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2:28">
      <c r="B102" s="1"/>
      <c r="C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2:28">
      <c r="B103" s="1"/>
      <c r="C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2:28">
      <c r="B104" s="1"/>
      <c r="C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2:28">
      <c r="B105" s="1"/>
      <c r="C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2:28">
      <c r="B106" s="1"/>
      <c r="C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2:28">
      <c r="B107" s="1"/>
      <c r="C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2:28">
      <c r="B108" s="1"/>
      <c r="C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2:28">
      <c r="B109" s="1"/>
      <c r="C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2:28">
      <c r="B110" s="1"/>
      <c r="C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2:28">
      <c r="B111" s="1"/>
      <c r="C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2:28">
      <c r="B112" s="1"/>
      <c r="C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2:28">
      <c r="B113" s="1"/>
      <c r="C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2:28">
      <c r="B114" s="1"/>
      <c r="C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2:28">
      <c r="B115" s="1"/>
      <c r="C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2:28">
      <c r="B116" s="1"/>
      <c r="C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>
      <c r="B117" s="1"/>
      <c r="C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>
      <c r="B118" s="1"/>
      <c r="C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>
      <c r="B119" s="1"/>
      <c r="C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2:28">
      <c r="B120" s="1"/>
      <c r="C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2:28">
      <c r="B121" s="1"/>
      <c r="C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2:28">
      <c r="B122" s="1"/>
      <c r="C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2:28">
      <c r="B123" s="1"/>
      <c r="C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2:28">
      <c r="B124" s="1"/>
      <c r="C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2:28">
      <c r="B125" s="1"/>
      <c r="C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2:28">
      <c r="B126" s="1"/>
      <c r="C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2:28">
      <c r="B127" s="1"/>
      <c r="C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2:28">
      <c r="B128" s="1"/>
      <c r="C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2:28">
      <c r="B129" s="1"/>
      <c r="C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2:28">
      <c r="B130" s="1"/>
      <c r="C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2:28">
      <c r="B131" s="1"/>
      <c r="C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2:28">
      <c r="B132" s="1"/>
      <c r="C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2:28">
      <c r="B133" s="1"/>
      <c r="C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2:28">
      <c r="B134" s="1"/>
      <c r="C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2:28">
      <c r="B135" s="1"/>
      <c r="C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2:28">
      <c r="B136" s="1"/>
      <c r="C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2:28">
      <c r="B137" s="1"/>
      <c r="C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2:28">
      <c r="B138" s="1"/>
      <c r="C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2:28">
      <c r="B139" s="1"/>
      <c r="C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2:28">
      <c r="B140" s="1"/>
      <c r="C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2:28">
      <c r="B141" s="1"/>
      <c r="C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2:28">
      <c r="B142" s="1"/>
      <c r="C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2:28">
      <c r="B143" s="1"/>
      <c r="C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2:28">
      <c r="B144" s="1"/>
      <c r="C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2:28">
      <c r="B145" s="1"/>
      <c r="C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2:28">
      <c r="B146" s="1"/>
      <c r="C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2:28">
      <c r="B147" s="1"/>
      <c r="C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2:28">
      <c r="B148" s="1"/>
      <c r="C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2:28">
      <c r="B149" s="1"/>
      <c r="C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2:28">
      <c r="B150" s="1"/>
      <c r="C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2:28">
      <c r="B151" s="1"/>
      <c r="C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2:28">
      <c r="B152" s="1"/>
      <c r="C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2:28">
      <c r="B153" s="1"/>
      <c r="C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2:28">
      <c r="B154" s="1"/>
      <c r="C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2:28">
      <c r="B155" s="1"/>
      <c r="C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2:28">
      <c r="B156" s="1"/>
      <c r="C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2:28">
      <c r="B157" s="1"/>
      <c r="C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2:28">
      <c r="B158" s="1"/>
      <c r="C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2:28">
      <c r="B159" s="1"/>
      <c r="C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2:28">
      <c r="B160" s="1"/>
      <c r="C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2:28">
      <c r="B161" s="1"/>
      <c r="C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2:28">
      <c r="B162" s="1"/>
      <c r="C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2:28">
      <c r="B163" s="1"/>
      <c r="C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2:28">
      <c r="B164" s="1"/>
      <c r="C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2:28">
      <c r="B165" s="1"/>
      <c r="C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2:28">
      <c r="B166" s="1"/>
      <c r="C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2:28">
      <c r="B167" s="1"/>
      <c r="C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2:28">
      <c r="B168" s="1"/>
      <c r="C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2:28">
      <c r="B169" s="1"/>
      <c r="C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2:28">
      <c r="B170" s="1"/>
      <c r="C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2:28">
      <c r="B171" s="1"/>
      <c r="C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2:28">
      <c r="B172" s="1"/>
      <c r="C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2:28">
      <c r="B173" s="1"/>
      <c r="C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2:28">
      <c r="B174" s="1"/>
      <c r="C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2:28">
      <c r="B175" s="1"/>
      <c r="C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2:28">
      <c r="B176" s="1"/>
      <c r="C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2:28">
      <c r="B177" s="1"/>
      <c r="C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2:28">
      <c r="B178" s="1"/>
      <c r="C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2:28">
      <c r="B179" s="1"/>
      <c r="C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2:28">
      <c r="B180" s="1"/>
      <c r="C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2:28">
      <c r="B181" s="1"/>
      <c r="C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2:28">
      <c r="B182" s="1"/>
      <c r="C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2:28">
      <c r="B183" s="1"/>
      <c r="C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2:28">
      <c r="B184" s="1"/>
      <c r="C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2:28">
      <c r="B185" s="1"/>
      <c r="C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2:28">
      <c r="B186" s="1"/>
      <c r="C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2:28">
      <c r="B187" s="1"/>
      <c r="C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2:28">
      <c r="B188" s="1"/>
      <c r="C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2:28">
      <c r="B189" s="1"/>
      <c r="C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2:28">
      <c r="B190" s="1"/>
      <c r="C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2:28">
      <c r="B191" s="1"/>
      <c r="C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2:28">
      <c r="B192" s="1"/>
      <c r="C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2:28">
      <c r="B193" s="1"/>
      <c r="C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2:28">
      <c r="B194" s="1"/>
      <c r="C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2:28">
      <c r="B195" s="1"/>
      <c r="C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2:28">
      <c r="B196" s="1"/>
      <c r="C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2:28">
      <c r="B197" s="1"/>
      <c r="C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2:28">
      <c r="B198" s="1"/>
      <c r="C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2:28">
      <c r="B199" s="1"/>
      <c r="C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2:28">
      <c r="B200" s="1"/>
      <c r="C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2:28">
      <c r="B201" s="1"/>
      <c r="C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2:28">
      <c r="B202" s="1"/>
      <c r="C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2:28">
      <c r="B203" s="1"/>
      <c r="C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2:28">
      <c r="B204" s="1"/>
      <c r="C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2:28">
      <c r="B205" s="1"/>
      <c r="C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2:28">
      <c r="B206" s="1"/>
      <c r="C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2:28">
      <c r="B207" s="1"/>
      <c r="C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2:28">
      <c r="B208" s="1"/>
      <c r="C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2:28">
      <c r="B209" s="1"/>
      <c r="C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2:28">
      <c r="B210" s="1"/>
      <c r="C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2:28">
      <c r="B211" s="1"/>
      <c r="C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2:28">
      <c r="B212" s="1"/>
      <c r="C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2:28">
      <c r="B213" s="1"/>
      <c r="C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2:28">
      <c r="B214" s="1"/>
      <c r="C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2:28">
      <c r="B215" s="1"/>
      <c r="C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2:28">
      <c r="B216" s="1"/>
      <c r="C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2:28">
      <c r="B217" s="1"/>
      <c r="C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2:28">
      <c r="B218" s="1"/>
      <c r="C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2:28">
      <c r="B219" s="1"/>
      <c r="C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2:28">
      <c r="B220" s="1"/>
      <c r="C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2:28">
      <c r="B221" s="1"/>
      <c r="C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2:28">
      <c r="B222" s="1"/>
      <c r="C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2:28">
      <c r="B223" s="1"/>
      <c r="C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2:28">
      <c r="B224" s="1"/>
      <c r="C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2:28">
      <c r="B225" s="1"/>
      <c r="C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2:28">
      <c r="B226" s="1"/>
      <c r="C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2:28">
      <c r="B227" s="1"/>
      <c r="C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2:28">
      <c r="B228" s="1"/>
      <c r="C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2:28">
      <c r="B229" s="1"/>
      <c r="C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2:28">
      <c r="B230" s="1"/>
      <c r="C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2:28">
      <c r="B231" s="1"/>
      <c r="C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2:28">
      <c r="B232" s="1"/>
      <c r="C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2:28">
      <c r="B233" s="1"/>
      <c r="C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2:28">
      <c r="B234" s="1"/>
      <c r="C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2:28">
      <c r="B235" s="1"/>
      <c r="C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2:28">
      <c r="B236" s="1"/>
      <c r="C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2:28">
      <c r="B237" s="1"/>
      <c r="C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2:28">
      <c r="B238" s="1"/>
      <c r="C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2:28">
      <c r="B239" s="1"/>
      <c r="C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2:28">
      <c r="B240" s="1"/>
      <c r="C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2:28">
      <c r="B241" s="1"/>
      <c r="C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2:28">
      <c r="B242" s="1"/>
      <c r="C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2:28">
      <c r="B243" s="1"/>
      <c r="C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2:28">
      <c r="B244" s="1"/>
      <c r="C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2:28">
      <c r="B245" s="1"/>
      <c r="C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2:28">
      <c r="B246" s="1"/>
      <c r="C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2:28">
      <c r="B247" s="1"/>
      <c r="C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2:28">
      <c r="B248" s="1"/>
      <c r="C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2:28">
      <c r="B249" s="1"/>
      <c r="C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2:28">
      <c r="B250" s="1"/>
      <c r="C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2:28">
      <c r="B251" s="1"/>
      <c r="C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2:28">
      <c r="B252" s="1"/>
      <c r="C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2:28">
      <c r="B253" s="1"/>
      <c r="C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2:28">
      <c r="B254" s="1"/>
      <c r="C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2:28">
      <c r="B255" s="1"/>
      <c r="C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2:28">
      <c r="B256" s="1"/>
      <c r="C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2:28">
      <c r="B257" s="1"/>
      <c r="C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2:28">
      <c r="B258" s="1"/>
      <c r="C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2:28">
      <c r="B259" s="1"/>
      <c r="C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2:28">
      <c r="B260" s="1"/>
      <c r="C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2:28">
      <c r="B261" s="1"/>
      <c r="C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2:28">
      <c r="B262" s="1"/>
      <c r="C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2:28">
      <c r="B263" s="1"/>
      <c r="C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2:28">
      <c r="B264" s="1"/>
      <c r="C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2:28">
      <c r="B265" s="1"/>
      <c r="C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2:28">
      <c r="B266" s="1"/>
      <c r="C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2:28">
      <c r="B267" s="1"/>
      <c r="C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2:28">
      <c r="B268" s="1"/>
      <c r="C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2:28">
      <c r="B269" s="1"/>
      <c r="C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2:28">
      <c r="B270" s="1"/>
      <c r="C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2:28">
      <c r="B271" s="1"/>
      <c r="C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2:28">
      <c r="B272" s="1"/>
      <c r="C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2:28">
      <c r="B273" s="1"/>
      <c r="C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2:28">
      <c r="B274" s="1"/>
      <c r="C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2:28">
      <c r="B275" s="1"/>
      <c r="C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2:28">
      <c r="B276" s="1"/>
      <c r="C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2:28">
      <c r="B277" s="1"/>
      <c r="C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2:28">
      <c r="B278" s="1"/>
      <c r="C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2:28">
      <c r="B279" s="1"/>
      <c r="C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2:28">
      <c r="B280" s="1"/>
      <c r="C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2:28">
      <c r="B281" s="1"/>
      <c r="C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2:28">
      <c r="B282" s="1"/>
      <c r="C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2:28">
      <c r="B283" s="1"/>
      <c r="C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2:28">
      <c r="B284" s="1"/>
      <c r="C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2:28">
      <c r="B285" s="1"/>
      <c r="C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2:28">
      <c r="B286" s="1"/>
      <c r="C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2:28">
      <c r="B287" s="1"/>
      <c r="C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2:28">
      <c r="B288" s="1"/>
      <c r="C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2:28">
      <c r="B289" s="1"/>
      <c r="C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2:28">
      <c r="B290" s="1"/>
      <c r="C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2:28">
      <c r="B291" s="1"/>
      <c r="C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2:28">
      <c r="B292" s="1"/>
      <c r="C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2:28">
      <c r="B293" s="1"/>
      <c r="C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2:28">
      <c r="B294" s="1"/>
      <c r="C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2:28">
      <c r="B295" s="1"/>
      <c r="C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2:28">
      <c r="B296" s="1"/>
      <c r="C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2:28">
      <c r="B297" s="1"/>
      <c r="C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2:28">
      <c r="B298" s="1"/>
      <c r="C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2:28">
      <c r="B299" s="1"/>
      <c r="C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2:28">
      <c r="B300" s="1"/>
      <c r="C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2:28">
      <c r="B301" s="1"/>
      <c r="C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2:28">
      <c r="B302" s="1"/>
      <c r="C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2:28">
      <c r="B303" s="1"/>
      <c r="C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2:28">
      <c r="B304" s="1"/>
      <c r="C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2:28">
      <c r="B305" s="1"/>
      <c r="C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2:28">
      <c r="B306" s="1"/>
      <c r="C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2:28">
      <c r="B307" s="1"/>
      <c r="C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2:28">
      <c r="B308" s="1"/>
      <c r="C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2:28">
      <c r="B309" s="1"/>
      <c r="C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2:28">
      <c r="B310" s="1"/>
      <c r="C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2:28">
      <c r="B311" s="1"/>
      <c r="C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2:28">
      <c r="B312" s="1"/>
      <c r="C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2:28">
      <c r="B313" s="1"/>
      <c r="C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2:28">
      <c r="B314" s="1"/>
      <c r="C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2:28">
      <c r="B315" s="1"/>
      <c r="C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2:28">
      <c r="B316" s="1"/>
      <c r="C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2:28">
      <c r="B317" s="1"/>
      <c r="C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2:28">
      <c r="B318" s="1"/>
      <c r="C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2:28">
      <c r="B319" s="1"/>
      <c r="C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2:28">
      <c r="B320" s="1"/>
      <c r="C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2:28">
      <c r="B321" s="1"/>
      <c r="C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2:28">
      <c r="B322" s="1"/>
      <c r="C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2:28">
      <c r="B323" s="1"/>
      <c r="C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2:28">
      <c r="B324" s="1"/>
      <c r="C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>
      <c r="B325" s="1"/>
      <c r="C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2:28">
      <c r="B326" s="1"/>
      <c r="C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2:28">
      <c r="B327" s="1"/>
      <c r="C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2:28">
      <c r="B328" s="1"/>
      <c r="C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2:28">
      <c r="B329" s="1"/>
      <c r="C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2:28">
      <c r="B330" s="1"/>
      <c r="C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2:28">
      <c r="B331" s="1"/>
      <c r="C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2:28">
      <c r="B332" s="1"/>
      <c r="C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2:28">
      <c r="B333" s="1"/>
      <c r="C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2:28">
      <c r="B334" s="1"/>
      <c r="C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2:28">
      <c r="B335" s="1"/>
      <c r="C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2:28">
      <c r="B336" s="1"/>
      <c r="C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2:28">
      <c r="B337" s="1"/>
      <c r="C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2:28">
      <c r="B338" s="1"/>
      <c r="C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2:28">
      <c r="B339" s="1"/>
      <c r="C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2:28">
      <c r="B340" s="1"/>
      <c r="C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2:28">
      <c r="B341" s="1"/>
      <c r="C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2:28">
      <c r="B342" s="1"/>
      <c r="C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2:28">
      <c r="B343" s="1"/>
      <c r="C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2:28">
      <c r="B344" s="1"/>
      <c r="C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2:28">
      <c r="B345" s="1"/>
      <c r="C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2:28">
      <c r="B346" s="1"/>
      <c r="C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2:28">
      <c r="B347" s="1"/>
      <c r="C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2:28">
      <c r="B348" s="1"/>
      <c r="C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2:28">
      <c r="B349" s="1"/>
      <c r="C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2:28">
      <c r="B350" s="1"/>
      <c r="C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2:28">
      <c r="B351" s="1"/>
      <c r="C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2:28">
      <c r="B352" s="1"/>
      <c r="C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2:28">
      <c r="B353" s="1"/>
      <c r="C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2:28">
      <c r="B354" s="1"/>
      <c r="C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2:28">
      <c r="B355" s="1"/>
      <c r="C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2:28">
      <c r="B356" s="1"/>
      <c r="C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2:28">
      <c r="B357" s="1"/>
      <c r="C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2:28">
      <c r="B358" s="1"/>
      <c r="C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2:28">
      <c r="B359" s="1"/>
      <c r="C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2:28">
      <c r="B360" s="1"/>
      <c r="C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2:28">
      <c r="B361" s="1"/>
      <c r="C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2:28">
      <c r="B362" s="1"/>
      <c r="C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2:28">
      <c r="B363" s="1"/>
      <c r="C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2:28">
      <c r="B364" s="1"/>
      <c r="C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2:28">
      <c r="B365" s="1"/>
      <c r="C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2:28">
      <c r="B366" s="1"/>
      <c r="C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2:28">
      <c r="B367" s="1"/>
      <c r="C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2:28">
      <c r="B368" s="1"/>
      <c r="C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2:28">
      <c r="B369" s="1"/>
      <c r="C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2:28">
      <c r="B370" s="1"/>
      <c r="C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2:28">
      <c r="B371" s="1"/>
      <c r="C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2:28">
      <c r="B372" s="1"/>
      <c r="C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2:28">
      <c r="B373" s="1"/>
      <c r="C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2:28">
      <c r="B374" s="1"/>
      <c r="C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2:28">
      <c r="B375" s="1"/>
      <c r="C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2:28">
      <c r="B376" s="1"/>
      <c r="C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2:28">
      <c r="B377" s="1"/>
      <c r="C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2:28">
      <c r="B378" s="1"/>
      <c r="C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2:28">
      <c r="B379" s="1"/>
      <c r="C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2:28">
      <c r="B380" s="1"/>
      <c r="C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2:28">
      <c r="B381" s="1"/>
      <c r="C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2:28">
      <c r="B382" s="1"/>
      <c r="C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2:28">
      <c r="B383" s="1"/>
      <c r="C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2:28">
      <c r="B384" s="1"/>
      <c r="C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2:28">
      <c r="B385" s="1"/>
      <c r="C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2:28">
      <c r="B386" s="1"/>
      <c r="C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2:28">
      <c r="B387" s="1"/>
      <c r="C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2:28">
      <c r="B388" s="1"/>
      <c r="C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2:28">
      <c r="B389" s="1"/>
      <c r="C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2:28">
      <c r="B390" s="1"/>
      <c r="C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2:28">
      <c r="B391" s="1"/>
      <c r="C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2:28">
      <c r="B392" s="1"/>
      <c r="C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2:28">
      <c r="B393" s="1"/>
      <c r="C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2:28">
      <c r="B394" s="1"/>
      <c r="C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2:28">
      <c r="B395" s="1"/>
      <c r="C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2:28">
      <c r="B396" s="1"/>
      <c r="C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2:28">
      <c r="B397" s="1"/>
      <c r="C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2:28">
      <c r="B398" s="1"/>
      <c r="C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2:28">
      <c r="B399" s="1"/>
      <c r="C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2:28">
      <c r="B400" s="1"/>
      <c r="C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2:28">
      <c r="B401" s="1"/>
      <c r="C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2:28">
      <c r="B402" s="1"/>
      <c r="C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2:28">
      <c r="B403" s="1"/>
      <c r="C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2:28">
      <c r="B404" s="1"/>
      <c r="C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2:28">
      <c r="B405" s="1"/>
      <c r="C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2:28">
      <c r="B406" s="1"/>
      <c r="C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2:28">
      <c r="B407" s="1"/>
      <c r="C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2:28">
      <c r="B408" s="1"/>
      <c r="C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2:28">
      <c r="B409" s="1"/>
      <c r="C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2:28">
      <c r="B410" s="1"/>
      <c r="C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2:28">
      <c r="B411" s="1"/>
      <c r="C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2:28">
      <c r="B412" s="1"/>
      <c r="C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2:28">
      <c r="B413" s="1"/>
      <c r="C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2:28">
      <c r="B414" s="1"/>
      <c r="C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2:28">
      <c r="B415" s="1"/>
      <c r="C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2:28">
      <c r="B416" s="1"/>
      <c r="C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2:28">
      <c r="B417" s="1"/>
      <c r="C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2:28">
      <c r="B418" s="1"/>
      <c r="C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2:28">
      <c r="B419" s="1"/>
      <c r="C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2:28">
      <c r="B420" s="1"/>
      <c r="C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2:28">
      <c r="B421" s="1"/>
      <c r="C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2:28">
      <c r="B422" s="1"/>
      <c r="C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2:28">
      <c r="B423" s="1"/>
      <c r="C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2:28">
      <c r="B424" s="1"/>
      <c r="C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2:28">
      <c r="B425" s="1"/>
      <c r="C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2:28">
      <c r="B426" s="1"/>
      <c r="C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2:28">
      <c r="B427" s="1"/>
      <c r="C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2:28">
      <c r="B428" s="1"/>
      <c r="C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2:28">
      <c r="B429" s="1"/>
      <c r="C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2:28">
      <c r="B430" s="1"/>
      <c r="C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2:28">
      <c r="B431" s="1"/>
      <c r="C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2:28">
      <c r="B432" s="1"/>
      <c r="C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2:28">
      <c r="B433" s="1"/>
      <c r="C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2:28">
      <c r="B434" s="1"/>
      <c r="C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2:28">
      <c r="B435" s="1"/>
      <c r="C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2:28">
      <c r="B436" s="1"/>
      <c r="C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2:28">
      <c r="B437" s="1"/>
      <c r="C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2:28">
      <c r="B438" s="1"/>
      <c r="C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2:28">
      <c r="B439" s="1"/>
      <c r="C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2:28">
      <c r="B440" s="1"/>
      <c r="C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2:28">
      <c r="B441" s="1"/>
      <c r="C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2:28">
      <c r="B442" s="1"/>
      <c r="C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2:28">
      <c r="B443" s="1"/>
      <c r="C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2:28">
      <c r="B444" s="1"/>
      <c r="C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2:28">
      <c r="B445" s="1"/>
      <c r="C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2:28">
      <c r="B446" s="1"/>
      <c r="C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2:28">
      <c r="B447" s="1"/>
      <c r="C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2:28">
      <c r="B448" s="1"/>
      <c r="C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2:28">
      <c r="B449" s="1"/>
      <c r="C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2:28">
      <c r="B450" s="1"/>
      <c r="C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2:28">
      <c r="B451" s="1"/>
      <c r="C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2:28">
      <c r="B452" s="1"/>
      <c r="C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2:28">
      <c r="B453" s="1"/>
      <c r="C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2:28">
      <c r="B454" s="1"/>
      <c r="C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2:28">
      <c r="B455" s="1"/>
      <c r="C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2:28">
      <c r="B456" s="1"/>
      <c r="C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2:28">
      <c r="B457" s="1"/>
      <c r="C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2:28">
      <c r="B458" s="1"/>
      <c r="C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2:28">
      <c r="B459" s="1"/>
      <c r="C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2:28">
      <c r="B460" s="1"/>
      <c r="C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2:28">
      <c r="B461" s="1"/>
      <c r="C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2:28">
      <c r="B462" s="1"/>
      <c r="C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2:28">
      <c r="B463" s="1"/>
      <c r="C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2:28">
      <c r="B464" s="1"/>
      <c r="C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2:28">
      <c r="B465" s="1"/>
      <c r="C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2:28">
      <c r="B466" s="1"/>
      <c r="C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2:28">
      <c r="B467" s="1"/>
      <c r="C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2:28">
      <c r="B468" s="1"/>
      <c r="C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2:28">
      <c r="B469" s="1"/>
      <c r="C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2:28">
      <c r="B470" s="1"/>
      <c r="C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2:28">
      <c r="B471" s="1"/>
      <c r="C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2:28">
      <c r="B472" s="1"/>
      <c r="C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2:28">
      <c r="B473" s="1"/>
      <c r="C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2:28">
      <c r="B474" s="1"/>
      <c r="C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2:28">
      <c r="B475" s="1"/>
      <c r="C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2:28">
      <c r="B476" s="1"/>
      <c r="C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2:28">
      <c r="B477" s="1"/>
      <c r="C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2:28">
      <c r="B478" s="1"/>
      <c r="C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2:28">
      <c r="B479" s="1"/>
      <c r="C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2:28">
      <c r="B480" s="1"/>
      <c r="C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2:28">
      <c r="B481" s="1"/>
      <c r="C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2:28">
      <c r="B482" s="1"/>
      <c r="C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2:28">
      <c r="B483" s="1"/>
      <c r="C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2:28">
      <c r="B484" s="1"/>
      <c r="C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2:28">
      <c r="B485" s="1"/>
      <c r="C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2:28">
      <c r="B486" s="1"/>
      <c r="C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2:28">
      <c r="B487" s="1"/>
      <c r="C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2:28">
      <c r="B488" s="1"/>
      <c r="C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2:28">
      <c r="B489" s="1"/>
      <c r="C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2:28">
      <c r="B490" s="1"/>
      <c r="C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2:28">
      <c r="B491" s="1"/>
      <c r="C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2:28">
      <c r="B492" s="1"/>
      <c r="C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2:28">
      <c r="B493" s="1"/>
      <c r="C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2:28">
      <c r="B494" s="1"/>
      <c r="C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2:28">
      <c r="B495" s="1"/>
      <c r="C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2:28">
      <c r="B496" s="1"/>
      <c r="C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2:28">
      <c r="B497" s="1"/>
      <c r="C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2:28">
      <c r="B498" s="1"/>
      <c r="C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2:28">
      <c r="B499" s="1"/>
      <c r="C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2:28">
      <c r="B500" s="1"/>
      <c r="C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2:28">
      <c r="B501" s="1"/>
      <c r="C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2:28">
      <c r="B502" s="1"/>
      <c r="C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2:28">
      <c r="B503" s="1"/>
      <c r="C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2:28">
      <c r="B504" s="1"/>
      <c r="C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2:28">
      <c r="B505" s="1"/>
      <c r="C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2:28">
      <c r="B506" s="1"/>
      <c r="C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2:28">
      <c r="B507" s="1"/>
      <c r="C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2:28">
      <c r="B508" s="1"/>
      <c r="C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2:28">
      <c r="B509" s="1"/>
      <c r="C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2:28">
      <c r="B510" s="1"/>
      <c r="C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2:28">
      <c r="B511" s="1"/>
      <c r="C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2:28">
      <c r="B512" s="1"/>
      <c r="C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2:28">
      <c r="B513" s="1"/>
      <c r="C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2:28">
      <c r="B514" s="1"/>
      <c r="C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2:28">
      <c r="B515" s="1"/>
      <c r="C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2:28">
      <c r="B516" s="1"/>
      <c r="C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2:28">
      <c r="B517" s="1"/>
      <c r="C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2:28">
      <c r="B518" s="1"/>
      <c r="C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2:28">
      <c r="B519" s="1"/>
      <c r="C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2:28">
      <c r="B520" s="1"/>
      <c r="C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2:28">
      <c r="B521" s="1"/>
      <c r="C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2:28">
      <c r="B522" s="1"/>
      <c r="C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2:28">
      <c r="B523" s="1"/>
      <c r="C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2:28">
      <c r="B524" s="1"/>
      <c r="C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2:28">
      <c r="B525" s="1"/>
      <c r="C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2:28">
      <c r="B526" s="1"/>
      <c r="C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2:28">
      <c r="B527" s="1"/>
      <c r="C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2:28">
      <c r="B528" s="1"/>
      <c r="C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2:28">
      <c r="B529" s="1"/>
      <c r="C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2:28">
      <c r="B530" s="1"/>
      <c r="C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2:28">
      <c r="B531" s="1"/>
      <c r="C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2:28">
      <c r="B532" s="1"/>
      <c r="C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2:28">
      <c r="B533" s="1"/>
      <c r="C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2:28">
      <c r="B534" s="1"/>
      <c r="C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2:28">
      <c r="B535" s="1"/>
      <c r="C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2:28">
      <c r="B536" s="1"/>
      <c r="C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2:28">
      <c r="B537" s="1"/>
      <c r="C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2:28">
      <c r="B538" s="1"/>
      <c r="C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2:28">
      <c r="B539" s="1"/>
      <c r="C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2:28">
      <c r="B540" s="1"/>
      <c r="C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2:28">
      <c r="B541" s="1"/>
      <c r="C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2:28">
      <c r="B542" s="1"/>
      <c r="C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2:28">
      <c r="B543" s="1"/>
      <c r="C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2:28">
      <c r="B544" s="1"/>
      <c r="C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2:28">
      <c r="B545" s="1"/>
      <c r="C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2:28">
      <c r="B546" s="1"/>
      <c r="C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2:28">
      <c r="B547" s="1"/>
      <c r="C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2:28">
      <c r="B548" s="1"/>
      <c r="C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2:28">
      <c r="B549" s="1"/>
      <c r="C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2:28">
      <c r="B550" s="1"/>
      <c r="C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2:28">
      <c r="B551" s="1"/>
      <c r="C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2:28">
      <c r="B552" s="1"/>
      <c r="C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2:28">
      <c r="B553" s="1"/>
      <c r="C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2:28">
      <c r="B554" s="1"/>
      <c r="C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2:28">
      <c r="B555" s="1"/>
      <c r="C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2:28">
      <c r="B556" s="1"/>
      <c r="C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2:28">
      <c r="B557" s="1"/>
      <c r="C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2:28">
      <c r="B558" s="1"/>
      <c r="C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2:28">
      <c r="B559" s="1"/>
      <c r="C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2:28">
      <c r="B560" s="1"/>
      <c r="C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2:28">
      <c r="B561" s="1"/>
      <c r="C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2:28">
      <c r="B562" s="1"/>
      <c r="C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2:28">
      <c r="B563" s="1"/>
      <c r="C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2:28">
      <c r="B564" s="1"/>
      <c r="C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2:28">
      <c r="B565" s="1"/>
      <c r="C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2:28">
      <c r="B566" s="1"/>
      <c r="C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2:28">
      <c r="B567" s="1"/>
      <c r="C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2:28">
      <c r="B568" s="1"/>
      <c r="C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2:28">
      <c r="B569" s="1"/>
      <c r="C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2:28">
      <c r="B570" s="1"/>
      <c r="C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2:28">
      <c r="B571" s="1"/>
      <c r="C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2:28">
      <c r="B572" s="1"/>
      <c r="C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2:28">
      <c r="B573" s="1"/>
      <c r="C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2:28">
      <c r="B574" s="1"/>
      <c r="C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2:28">
      <c r="B575" s="1"/>
      <c r="C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2:28">
      <c r="B576" s="1"/>
      <c r="C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2:28">
      <c r="B577" s="1"/>
      <c r="C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2:28">
      <c r="B578" s="1"/>
      <c r="C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2:28">
      <c r="B579" s="1"/>
      <c r="C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2:28">
      <c r="B580" s="1"/>
      <c r="C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2:28">
      <c r="B581" s="1"/>
      <c r="C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2:28">
      <c r="B582" s="1"/>
      <c r="C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2:28">
      <c r="B583" s="1"/>
      <c r="C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2:28">
      <c r="B584" s="1"/>
      <c r="C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</sheetData>
  <mergeCells count="6">
    <mergeCell ref="B6:E6"/>
    <mergeCell ref="B7:E7"/>
    <mergeCell ref="B8:E8"/>
    <mergeCell ref="B9:E9"/>
    <mergeCell ref="B91:C91"/>
    <mergeCell ref="B92:C92"/>
  </mergeCells>
  <pageMargins left="0.93" right="0.87" top="0.62" bottom="0.32" header="0.27" footer="0.68"/>
  <pageSetup paperSize="1" scale="87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Consulados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bethania.espinal</cp:lastModifiedBy>
  <dcterms:created xsi:type="dcterms:W3CDTF">2026-07-06T13:59:00Z</dcterms:created>
  <cp:lastPrinted>2026-07-06T15:23:00Z</cp:lastPrinted>
  <dcterms:modified xsi:type="dcterms:W3CDTF">2026-07-07T13:20:25Z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95E08E01F47E4F42B636EBC3776EB65F_13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