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9" documentId="8_{6AE100F1-ADA0-4029-82A8-4AC173363A19}" xr6:coauthVersionLast="47" xr6:coauthVersionMax="47" xr10:uidLastSave="{4852B2B8-3CC4-431A-A9E8-E21D4096C2A0}"/>
  <bookViews>
    <workbookView xWindow="-120" yWindow="-120" windowWidth="29040" windowHeight="15720" xr2:uid="{05FAE648-F951-4BB3-A30C-72C21F4581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9" i="1" l="1"/>
  <c r="B34" i="1"/>
  <c r="B30" i="1"/>
  <c r="B35" i="1" s="1"/>
  <c r="B22" i="1"/>
  <c r="B15" i="1"/>
  <c r="B23" i="1" s="1"/>
  <c r="B40" i="1" l="1"/>
  <c r="B41" i="1" s="1"/>
</calcChain>
</file>

<file path=xl/sharedStrings.xml><?xml version="1.0" encoding="utf-8"?>
<sst xmlns="http://schemas.openxmlformats.org/spreadsheetml/2006/main" count="42" uniqueCount="41">
  <si>
    <t>MINISTERIO DE RELACIONES EXTERIORES</t>
  </si>
  <si>
    <t>DIRECCIÓN GENERAL DE PASAPORTES</t>
  </si>
  <si>
    <t>DEPARTAMENTO FINANCIERO</t>
  </si>
  <si>
    <t>Balance General</t>
  </si>
  <si>
    <t>Al 28 de Febrero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</si>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</sst>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4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0" fillId="0" borderId="0" xfId="1" applyFont="1" applyFill="1" applyAlignment="1">
      <alignment horizontal="center"/>
    </xf>
    <xf numFmtId="4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" fontId="0" fillId="0" borderId="0" xfId="0" applyNumberFormat="1" applyAlignment="1">
      <alignment horizontal="right"/>
    </xf>
    <xf numFmtId="43" fontId="0" fillId="0" borderId="0" xfId="0" applyNumberFormat="1" applyAlignment="1">
      <alignment horizontal="center"/>
    </xf>
    <xf numFmtId="4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0</xdr:col>
      <xdr:colOff>1435416</xdr:colOff>
      <xdr:row>7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D39484-4369-406F-89C4-0A2E61756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47650"/>
          <a:ext cx="131159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84DEA-20B8-45C9-8E2D-C958FB00BCB9}">
  <dimension ref="A1:D54"/>
  <sheetViews>
    <sheetView tabSelected="1" zoomScaleNormal="100" workbookViewId="0">
      <selection activeCell="B53" sqref="B53"/>
    </sheetView>
  </sheetViews>
  <sheetFormatPr baseColWidth="10" defaultColWidth="11.42578125" defaultRowHeight="15" x14ac:dyDescent="0.25"/>
  <cols>
    <col min="1" max="1" width="48.5703125" customWidth="1"/>
    <col min="3" max="3" width="21.42578125" customWidth="1"/>
  </cols>
  <sheetData>
    <row r="1" spans="1:4" ht="18.75" x14ac:dyDescent="0.3">
      <c r="A1" s="24" t="s">
        <v>0</v>
      </c>
      <c r="B1" s="24"/>
      <c r="C1" s="24"/>
      <c r="D1" s="24"/>
    </row>
    <row r="2" spans="1:4" ht="15.75" x14ac:dyDescent="0.25">
      <c r="A2" s="25" t="s">
        <v>1</v>
      </c>
      <c r="B2" s="25"/>
      <c r="C2" s="25"/>
      <c r="D2" s="25"/>
    </row>
    <row r="3" spans="1:4" ht="15.75" x14ac:dyDescent="0.25">
      <c r="A3" s="25" t="s">
        <v>2</v>
      </c>
      <c r="B3" s="25"/>
      <c r="C3" s="25"/>
      <c r="D3" s="25"/>
    </row>
    <row r="4" spans="1:4" x14ac:dyDescent="0.25">
      <c r="A4" s="17" t="s">
        <v>3</v>
      </c>
      <c r="B4" s="17"/>
      <c r="C4" s="17"/>
      <c r="D4" s="17"/>
    </row>
    <row r="5" spans="1:4" x14ac:dyDescent="0.25">
      <c r="A5" s="17" t="s">
        <v>4</v>
      </c>
      <c r="B5" s="17"/>
      <c r="C5" s="17"/>
      <c r="D5" s="17"/>
    </row>
    <row r="6" spans="1:4" x14ac:dyDescent="0.25">
      <c r="A6" s="17" t="s">
        <v>5</v>
      </c>
      <c r="B6" s="17"/>
      <c r="C6" s="17"/>
      <c r="D6" s="17"/>
    </row>
    <row r="7" spans="1:4" x14ac:dyDescent="0.25">
      <c r="A7" s="17"/>
      <c r="B7" s="17"/>
      <c r="C7" s="17"/>
    </row>
    <row r="8" spans="1:4" x14ac:dyDescent="0.25">
      <c r="B8" s="9"/>
      <c r="C8" s="9"/>
    </row>
    <row r="9" spans="1:4" x14ac:dyDescent="0.25">
      <c r="A9" s="2" t="s">
        <v>6</v>
      </c>
      <c r="B9" s="3"/>
      <c r="C9" s="3"/>
    </row>
    <row r="10" spans="1:4" x14ac:dyDescent="0.25">
      <c r="A10" s="4" t="s">
        <v>7</v>
      </c>
      <c r="B10" s="17"/>
      <c r="C10" s="17"/>
    </row>
    <row r="11" spans="1:4" x14ac:dyDescent="0.25">
      <c r="A11" t="s">
        <v>8</v>
      </c>
      <c r="B11" s="20">
        <v>52536627.869999997</v>
      </c>
      <c r="C11" s="17"/>
    </row>
    <row r="12" spans="1:4" x14ac:dyDescent="0.25">
      <c r="A12" t="s">
        <v>9</v>
      </c>
      <c r="B12" s="20">
        <v>27683274.079999998</v>
      </c>
      <c r="C12" s="20"/>
    </row>
    <row r="13" spans="1:4" x14ac:dyDescent="0.25">
      <c r="A13" t="s">
        <v>10</v>
      </c>
      <c r="B13" s="20">
        <v>3284346.52</v>
      </c>
      <c r="C13" s="20"/>
    </row>
    <row r="14" spans="1:4" x14ac:dyDescent="0.25">
      <c r="A14" t="s">
        <v>11</v>
      </c>
      <c r="B14" s="20">
        <v>329861221.10000002</v>
      </c>
      <c r="C14" s="20"/>
    </row>
    <row r="15" spans="1:4" x14ac:dyDescent="0.25">
      <c r="A15" s="2" t="s">
        <v>12</v>
      </c>
      <c r="B15" s="11">
        <f>SUM(B11:C14)</f>
        <v>413365469.56999999</v>
      </c>
      <c r="C15" s="12"/>
    </row>
    <row r="16" spans="1:4" x14ac:dyDescent="0.25">
      <c r="B16" s="17"/>
      <c r="C16" s="17"/>
    </row>
    <row r="17" spans="1:4" x14ac:dyDescent="0.25">
      <c r="A17" s="2" t="s">
        <v>13</v>
      </c>
      <c r="B17" s="23"/>
      <c r="C17" s="23"/>
    </row>
    <row r="18" spans="1:4" x14ac:dyDescent="0.25">
      <c r="A18" t="s">
        <v>14</v>
      </c>
      <c r="B18" s="20">
        <v>801559735.91999996</v>
      </c>
      <c r="C18" s="17"/>
      <c r="D18" s="6"/>
    </row>
    <row r="19" spans="1:4" x14ac:dyDescent="0.25">
      <c r="A19" t="s">
        <v>15</v>
      </c>
      <c r="B19" s="20">
        <v>-346832784.69</v>
      </c>
      <c r="C19" s="17"/>
      <c r="D19" s="6"/>
    </row>
    <row r="20" spans="1:4" x14ac:dyDescent="0.25">
      <c r="A20" t="s">
        <v>16</v>
      </c>
      <c r="B20" s="20">
        <v>85366058.719999999</v>
      </c>
      <c r="C20" s="17"/>
      <c r="D20" s="6"/>
    </row>
    <row r="21" spans="1:4" x14ac:dyDescent="0.25">
      <c r="A21" t="s">
        <v>17</v>
      </c>
      <c r="B21" s="20">
        <v>-68894819.549999997</v>
      </c>
      <c r="C21" s="17"/>
      <c r="D21" s="6"/>
    </row>
    <row r="22" spans="1:4" x14ac:dyDescent="0.25">
      <c r="A22" s="2" t="s">
        <v>18</v>
      </c>
      <c r="B22" s="11">
        <f>SUM(B18:C21)</f>
        <v>471198190.39999992</v>
      </c>
      <c r="C22" s="12"/>
    </row>
    <row r="23" spans="1:4" ht="15.75" thickBot="1" x14ac:dyDescent="0.3">
      <c r="A23" s="2" t="s">
        <v>19</v>
      </c>
      <c r="B23" s="21">
        <f>+B15+B22</f>
        <v>884563659.96999991</v>
      </c>
      <c r="C23" s="22"/>
    </row>
    <row r="24" spans="1:4" ht="15.75" thickTop="1" x14ac:dyDescent="0.25">
      <c r="B24" s="17"/>
      <c r="C24" s="17"/>
    </row>
    <row r="25" spans="1:4" x14ac:dyDescent="0.25">
      <c r="A25" s="18" t="s">
        <v>20</v>
      </c>
      <c r="B25" s="18"/>
      <c r="C25" s="18"/>
    </row>
    <row r="26" spans="1:4" x14ac:dyDescent="0.25">
      <c r="A26" s="4" t="s">
        <v>21</v>
      </c>
      <c r="B26" s="17"/>
      <c r="C26" s="17"/>
    </row>
    <row r="27" spans="1:4" x14ac:dyDescent="0.25">
      <c r="A27" t="s">
        <v>22</v>
      </c>
      <c r="B27" s="10">
        <v>40883.78</v>
      </c>
      <c r="C27" s="10"/>
    </row>
    <row r="28" spans="1:4" x14ac:dyDescent="0.25">
      <c r="A28" t="s">
        <v>23</v>
      </c>
      <c r="B28" s="19">
        <v>5580222.96</v>
      </c>
      <c r="C28" s="19"/>
    </row>
    <row r="29" spans="1:4" x14ac:dyDescent="0.25">
      <c r="A29" t="s">
        <v>24</v>
      </c>
      <c r="B29" s="20">
        <v>16865954.010000002</v>
      </c>
      <c r="C29" s="17"/>
    </row>
    <row r="30" spans="1:4" x14ac:dyDescent="0.25">
      <c r="A30" s="2" t="s">
        <v>25</v>
      </c>
      <c r="B30" s="11">
        <f>SUM(B27:C29)</f>
        <v>22487060.75</v>
      </c>
      <c r="C30" s="12"/>
    </row>
    <row r="31" spans="1:4" x14ac:dyDescent="0.25">
      <c r="B31" s="17"/>
      <c r="C31" s="17"/>
    </row>
    <row r="32" spans="1:4" x14ac:dyDescent="0.25">
      <c r="A32" s="4" t="s">
        <v>26</v>
      </c>
      <c r="B32" s="17"/>
      <c r="C32" s="17"/>
    </row>
    <row r="33" spans="1:4" x14ac:dyDescent="0.25">
      <c r="A33" t="s">
        <v>27</v>
      </c>
      <c r="B33" s="19">
        <v>52366934.759999998</v>
      </c>
      <c r="C33" s="19"/>
    </row>
    <row r="34" spans="1:4" x14ac:dyDescent="0.25">
      <c r="A34" s="2" t="s">
        <v>28</v>
      </c>
      <c r="B34" s="11">
        <f>+B33</f>
        <v>52366934.759999998</v>
      </c>
      <c r="C34" s="12"/>
    </row>
    <row r="35" spans="1:4" ht="15.75" thickBot="1" x14ac:dyDescent="0.3">
      <c r="A35" s="2" t="s">
        <v>29</v>
      </c>
      <c r="B35" s="21">
        <f>+B30+B34</f>
        <v>74853995.50999999</v>
      </c>
      <c r="C35" s="22"/>
    </row>
    <row r="36" spans="1:4" ht="15.75" thickTop="1" x14ac:dyDescent="0.25">
      <c r="B36" s="17"/>
      <c r="C36" s="17"/>
    </row>
    <row r="37" spans="1:4" x14ac:dyDescent="0.25">
      <c r="A37" s="18" t="s">
        <v>30</v>
      </c>
      <c r="B37" s="18"/>
      <c r="C37" s="18"/>
    </row>
    <row r="38" spans="1:4" x14ac:dyDescent="0.25">
      <c r="A38" t="s">
        <v>31</v>
      </c>
      <c r="B38" s="10">
        <f>803498583.44+6330214.69-119133.67</f>
        <v>809709664.46000016</v>
      </c>
      <c r="C38" s="10"/>
    </row>
    <row r="39" spans="1:4" x14ac:dyDescent="0.25">
      <c r="A39" s="2" t="s">
        <v>32</v>
      </c>
      <c r="B39" s="11">
        <f>+B38</f>
        <v>809709664.46000016</v>
      </c>
      <c r="C39" s="12"/>
    </row>
    <row r="40" spans="1:4" ht="15.75" thickBot="1" x14ac:dyDescent="0.3">
      <c r="A40" s="2" t="s">
        <v>33</v>
      </c>
      <c r="B40" s="13">
        <f>+B35+B39</f>
        <v>884563659.97000015</v>
      </c>
      <c r="C40" s="14"/>
    </row>
    <row r="41" spans="1:4" ht="15.75" thickTop="1" x14ac:dyDescent="0.25">
      <c r="B41" s="15">
        <f>+B23-B40</f>
        <v>0</v>
      </c>
      <c r="C41" s="16"/>
    </row>
    <row r="42" spans="1:4" x14ac:dyDescent="0.25">
      <c r="B42" s="5"/>
      <c r="C42" s="1"/>
    </row>
    <row r="43" spans="1:4" x14ac:dyDescent="0.25">
      <c r="A43" t="s">
        <v>34</v>
      </c>
      <c r="C43" s="17" t="s">
        <v>35</v>
      </c>
      <c r="D43" s="17"/>
    </row>
    <row r="44" spans="1:4" x14ac:dyDescent="0.25">
      <c r="C44" s="1"/>
      <c r="D44" s="1"/>
    </row>
    <row r="45" spans="1:4" x14ac:dyDescent="0.25">
      <c r="A45" t="s">
        <v>36</v>
      </c>
      <c r="C45" t="s">
        <v>36</v>
      </c>
      <c r="D45" s="1"/>
    </row>
    <row r="46" spans="1:4" x14ac:dyDescent="0.25">
      <c r="A46" s="7" t="s">
        <v>37</v>
      </c>
      <c r="C46" s="17" t="s">
        <v>38</v>
      </c>
      <c r="D46" s="17"/>
    </row>
    <row r="47" spans="1:4" x14ac:dyDescent="0.25">
      <c r="A47" s="8" t="s">
        <v>39</v>
      </c>
      <c r="C47" s="9" t="s">
        <v>40</v>
      </c>
      <c r="D47" s="9"/>
    </row>
    <row r="49" spans="1:4" x14ac:dyDescent="0.25">
      <c r="C49" s="4"/>
      <c r="D49" s="4"/>
    </row>
    <row r="54" spans="1:4" x14ac:dyDescent="0.25">
      <c r="A54" s="4"/>
    </row>
  </sheetData>
  <mergeCells count="43"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C47:D47"/>
    <mergeCell ref="B38:C38"/>
    <mergeCell ref="B39:C39"/>
    <mergeCell ref="B40:C40"/>
    <mergeCell ref="B41:C41"/>
    <mergeCell ref="C43:D43"/>
    <mergeCell ref="C46:D46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Bethania Espinal</cp:lastModifiedBy>
  <cp:lastPrinted>2026-03-11T12:45:59Z</cp:lastPrinted>
  <dcterms:created xsi:type="dcterms:W3CDTF">2026-03-10T20:14:40Z</dcterms:created>
  <dcterms:modified xsi:type="dcterms:W3CDTF">2026-03-11T12:47:00Z</dcterms:modified>
</cp:coreProperties>
</file>