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Hoja1" sheetId="1" r:id="rId1"/>
  </sheets>
  <definedNames>
    <definedName name="_xlnm.Print_Area" localSheetId="0">Hoja1!$A$1:$E$55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B34" i="1"/>
  <c r="B29" i="1"/>
  <c r="B30" i="1" s="1"/>
  <c r="B35" i="1" s="1"/>
  <c r="B40" i="1" s="1"/>
  <c r="B22" i="1"/>
  <c r="B15" i="1"/>
  <c r="B23" i="1" s="1"/>
</calcChain>
</file>

<file path=xl/sharedStrings.xml><?xml version="1.0" encoding="utf-8"?>
<sst xmlns="http://schemas.openxmlformats.org/spreadsheetml/2006/main" count="46" uniqueCount="45">
  <si>
    <t>MINISTERIO DE RELACIONES EXTERIORES</t>
  </si>
  <si>
    <t>DIRECCIÓN GENERAL DE PASAPORTES</t>
  </si>
  <si>
    <t>DEPARTAMENTO FINANCIERO</t>
  </si>
  <si>
    <t>Balance General</t>
  </si>
  <si>
    <t>Al 31 de Enero del 2026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</si>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</sst>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0" xfId="1" applyFont="1" applyFill="1" applyAlignment="1">
      <alignment horizontal="center"/>
    </xf>
    <xf numFmtId="4" fontId="0" fillId="0" borderId="0" xfId="0" applyNumberFormat="1" applyAlignment="1">
      <alignment horizontal="right"/>
    </xf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3" fontId="0" fillId="0" borderId="0" xfId="0" applyNumberFormat="1"/>
    <xf numFmtId="4" fontId="0" fillId="0" borderId="0" xfId="0" applyNumberFormat="1"/>
    <xf numFmtId="0" fontId="0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95249</xdr:rowOff>
    </xdr:from>
    <xdr:to>
      <xdr:col>0</xdr:col>
      <xdr:colOff>1340220</xdr:colOff>
      <xdr:row>7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E5AC2EB-23E2-4142-B048-00E3272D6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33374"/>
          <a:ext cx="1216395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</xdr:row>
      <xdr:rowOff>9525</xdr:rowOff>
    </xdr:from>
    <xdr:to>
      <xdr:col>0</xdr:col>
      <xdr:colOff>1435416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54BDEBA-B02A-4489-8880-DBBEF337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47650"/>
          <a:ext cx="1311591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</xdr:row>
      <xdr:rowOff>9525</xdr:rowOff>
    </xdr:from>
    <xdr:to>
      <xdr:col>0</xdr:col>
      <xdr:colOff>1435416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D9295B5-15FC-4042-916F-3458EA734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47650"/>
          <a:ext cx="1311591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activeCell="F64" sqref="F64"/>
    </sheetView>
  </sheetViews>
  <sheetFormatPr defaultColWidth="11" defaultRowHeight="14.25"/>
  <cols>
    <col min="1" max="1" width="46.75" customWidth="1"/>
    <col min="2" max="2" width="11.75" customWidth="1"/>
    <col min="3" max="3" width="21.875" customWidth="1"/>
    <col min="5" max="5" width="17.875" bestFit="1" customWidth="1"/>
    <col min="7" max="7" width="16.25" bestFit="1" customWidth="1"/>
  </cols>
  <sheetData>
    <row r="1" spans="1:5" ht="18">
      <c r="A1" s="10" t="s">
        <v>0</v>
      </c>
      <c r="B1" s="10"/>
      <c r="C1" s="10"/>
      <c r="D1" s="10"/>
    </row>
    <row r="2" spans="1:5" ht="15.75">
      <c r="A2" s="11" t="s">
        <v>1</v>
      </c>
      <c r="B2" s="11"/>
      <c r="C2" s="11"/>
      <c r="D2" s="11"/>
    </row>
    <row r="3" spans="1:5" ht="15.75">
      <c r="A3" s="11" t="s">
        <v>2</v>
      </c>
      <c r="B3" s="11"/>
      <c r="C3" s="11"/>
      <c r="D3" s="11"/>
    </row>
    <row r="4" spans="1:5">
      <c r="A4" s="12" t="s">
        <v>3</v>
      </c>
      <c r="B4" s="12"/>
      <c r="C4" s="12"/>
      <c r="D4" s="12"/>
    </row>
    <row r="5" spans="1:5">
      <c r="A5" s="12" t="s">
        <v>4</v>
      </c>
      <c r="B5" s="12"/>
      <c r="C5" s="12"/>
      <c r="D5" s="12"/>
    </row>
    <row r="6" spans="1:5">
      <c r="A6" s="12" t="s">
        <v>5</v>
      </c>
      <c r="B6" s="12"/>
      <c r="C6" s="12"/>
      <c r="D6" s="12"/>
    </row>
    <row r="7" spans="1:5">
      <c r="A7" s="12"/>
      <c r="B7" s="12"/>
      <c r="C7" s="12"/>
    </row>
    <row r="8" spans="1:5" ht="15">
      <c r="B8" s="13"/>
      <c r="C8" s="13"/>
    </row>
    <row r="9" spans="1:5" ht="15">
      <c r="A9" s="2" t="s">
        <v>6</v>
      </c>
      <c r="B9" s="3"/>
      <c r="C9" s="3"/>
    </row>
    <row r="10" spans="1:5" ht="15">
      <c r="A10" s="4" t="s">
        <v>7</v>
      </c>
      <c r="B10" s="12"/>
      <c r="C10" s="12"/>
    </row>
    <row r="11" spans="1:5">
      <c r="A11" t="s">
        <v>8</v>
      </c>
      <c r="B11" s="9">
        <v>35950686.25</v>
      </c>
      <c r="C11" s="12"/>
      <c r="E11" s="26"/>
    </row>
    <row r="12" spans="1:5">
      <c r="A12" t="s">
        <v>9</v>
      </c>
      <c r="B12" s="9">
        <v>34106916.939999998</v>
      </c>
      <c r="C12" s="9"/>
    </row>
    <row r="13" spans="1:5">
      <c r="A13" t="s">
        <v>10</v>
      </c>
      <c r="B13" s="9">
        <v>3880700.98</v>
      </c>
      <c r="C13" s="9"/>
    </row>
    <row r="14" spans="1:5">
      <c r="A14" t="s">
        <v>11</v>
      </c>
      <c r="B14" s="9">
        <v>351711074.06</v>
      </c>
      <c r="C14" s="9"/>
    </row>
    <row r="15" spans="1:5" ht="15">
      <c r="A15" s="2" t="s">
        <v>12</v>
      </c>
      <c r="B15" s="15">
        <f>SUM(B11:C14)</f>
        <v>425649378.23000002</v>
      </c>
      <c r="C15" s="16"/>
    </row>
    <row r="16" spans="1:5">
      <c r="B16" s="12"/>
      <c r="C16" s="12"/>
    </row>
    <row r="17" spans="1:7" ht="15">
      <c r="A17" s="2" t="s">
        <v>13</v>
      </c>
      <c r="B17" s="17"/>
      <c r="C17" s="17"/>
    </row>
    <row r="18" spans="1:7">
      <c r="A18" t="s">
        <v>14</v>
      </c>
      <c r="B18" s="9">
        <v>801559735.91999996</v>
      </c>
      <c r="C18" s="12"/>
      <c r="D18" s="6"/>
      <c r="E18" s="26"/>
    </row>
    <row r="19" spans="1:7">
      <c r="A19" t="s">
        <v>15</v>
      </c>
      <c r="B19" s="9">
        <v>-345544995.43000001</v>
      </c>
      <c r="C19" s="12"/>
      <c r="D19" s="6"/>
      <c r="G19" s="26"/>
    </row>
    <row r="20" spans="1:7">
      <c r="A20" t="s">
        <v>16</v>
      </c>
      <c r="B20" s="9">
        <v>85366058.719999999</v>
      </c>
      <c r="C20" s="12"/>
      <c r="D20" s="6"/>
    </row>
    <row r="21" spans="1:7">
      <c r="A21" t="s">
        <v>17</v>
      </c>
      <c r="B21" s="9">
        <v>-68685892.569999993</v>
      </c>
      <c r="C21" s="12"/>
      <c r="D21" s="6"/>
    </row>
    <row r="22" spans="1:7" ht="15">
      <c r="A22" s="2" t="s">
        <v>18</v>
      </c>
      <c r="B22" s="15">
        <f>SUM(B18:C21)</f>
        <v>472694906.63999993</v>
      </c>
      <c r="C22" s="16"/>
    </row>
    <row r="23" spans="1:7" ht="15.75" thickBot="1">
      <c r="A23" s="2" t="s">
        <v>19</v>
      </c>
      <c r="B23" s="18">
        <f>+B15+B22</f>
        <v>898344284.86999989</v>
      </c>
      <c r="C23" s="19"/>
    </row>
    <row r="24" spans="1:7" ht="15" thickTop="1">
      <c r="B24" s="12"/>
      <c r="C24" s="12"/>
    </row>
    <row r="25" spans="1:7" ht="15">
      <c r="A25" s="14" t="s">
        <v>20</v>
      </c>
      <c r="B25" s="14"/>
      <c r="C25" s="14"/>
    </row>
    <row r="26" spans="1:7" ht="15">
      <c r="A26" s="4" t="s">
        <v>21</v>
      </c>
      <c r="B26" s="12"/>
      <c r="C26" s="12"/>
    </row>
    <row r="27" spans="1:7">
      <c r="A27" t="s">
        <v>22</v>
      </c>
      <c r="B27" s="20">
        <v>40883.78</v>
      </c>
      <c r="C27" s="20"/>
      <c r="E27" s="26"/>
    </row>
    <row r="28" spans="1:7">
      <c r="A28" t="s">
        <v>23</v>
      </c>
      <c r="B28" s="21">
        <v>10779448.49</v>
      </c>
      <c r="C28" s="21"/>
    </row>
    <row r="29" spans="1:7">
      <c r="A29" t="s">
        <v>24</v>
      </c>
      <c r="B29" s="9">
        <f>749661.69+13000923.91+1720834.56+7754868.46</f>
        <v>23226288.620000001</v>
      </c>
      <c r="C29" s="12"/>
    </row>
    <row r="30" spans="1:7" ht="15">
      <c r="A30" s="2" t="s">
        <v>25</v>
      </c>
      <c r="B30" s="15">
        <f>SUM(B27:C29)</f>
        <v>34046620.890000001</v>
      </c>
      <c r="C30" s="16"/>
    </row>
    <row r="31" spans="1:7">
      <c r="B31" s="12"/>
      <c r="C31" s="12"/>
    </row>
    <row r="32" spans="1:7" ht="15">
      <c r="A32" s="4" t="s">
        <v>26</v>
      </c>
      <c r="B32" s="12"/>
      <c r="C32" s="12"/>
    </row>
    <row r="33" spans="1:7">
      <c r="A33" t="s">
        <v>27</v>
      </c>
      <c r="B33" s="21">
        <v>52366934.759999998</v>
      </c>
      <c r="C33" s="21"/>
      <c r="E33" s="27"/>
    </row>
    <row r="34" spans="1:7" ht="15">
      <c r="A34" s="2" t="s">
        <v>28</v>
      </c>
      <c r="B34" s="15">
        <f>+B33</f>
        <v>52366934.759999998</v>
      </c>
      <c r="C34" s="16"/>
    </row>
    <row r="35" spans="1:7" ht="15.75" thickBot="1">
      <c r="A35" s="2" t="s">
        <v>29</v>
      </c>
      <c r="B35" s="18">
        <f>+B30+B34</f>
        <v>86413555.650000006</v>
      </c>
      <c r="C35" s="19"/>
      <c r="G35" s="26"/>
    </row>
    <row r="36" spans="1:7" ht="15" thickTop="1">
      <c r="B36" s="12"/>
      <c r="C36" s="12"/>
    </row>
    <row r="37" spans="1:7" ht="15">
      <c r="A37" s="14" t="s">
        <v>30</v>
      </c>
      <c r="B37" s="14"/>
      <c r="C37" s="14"/>
      <c r="E37" s="26"/>
    </row>
    <row r="38" spans="1:7">
      <c r="A38" t="s">
        <v>31</v>
      </c>
      <c r="B38" s="20">
        <v>811930729.22000003</v>
      </c>
      <c r="C38" s="20"/>
    </row>
    <row r="39" spans="1:7" ht="15">
      <c r="A39" s="2" t="s">
        <v>32</v>
      </c>
      <c r="B39" s="15">
        <f>+B38</f>
        <v>811930729.22000003</v>
      </c>
      <c r="C39" s="16"/>
    </row>
    <row r="40" spans="1:7" ht="15.75" thickBot="1">
      <c r="A40" s="2" t="s">
        <v>33</v>
      </c>
      <c r="B40" s="22">
        <f>+B35+B39</f>
        <v>898344284.87</v>
      </c>
      <c r="C40" s="23"/>
    </row>
    <row r="41" spans="1:7" ht="15" thickTop="1">
      <c r="B41" s="24"/>
      <c r="C41" s="25"/>
    </row>
    <row r="42" spans="1:7">
      <c r="B42" s="5"/>
      <c r="C42" s="1"/>
    </row>
    <row r="43" spans="1:7">
      <c r="A43" t="s">
        <v>34</v>
      </c>
      <c r="C43" s="12" t="s">
        <v>35</v>
      </c>
      <c r="D43" s="12"/>
    </row>
    <row r="44" spans="1:7">
      <c r="C44" s="1"/>
      <c r="D44" s="1"/>
    </row>
    <row r="45" spans="1:7">
      <c r="A45" t="s">
        <v>36</v>
      </c>
      <c r="C45" t="s">
        <v>36</v>
      </c>
      <c r="D45" s="1"/>
      <c r="E45" s="28"/>
    </row>
    <row r="46" spans="1:7">
      <c r="A46" s="7" t="s">
        <v>37</v>
      </c>
      <c r="C46" s="12" t="s">
        <v>38</v>
      </c>
      <c r="D46" s="12"/>
    </row>
    <row r="47" spans="1:7" ht="15">
      <c r="A47" s="8" t="s">
        <v>39</v>
      </c>
      <c r="C47" s="13" t="s">
        <v>40</v>
      </c>
      <c r="D47" s="13"/>
    </row>
    <row r="49" spans="1:4" ht="15">
      <c r="C49" s="4"/>
      <c r="D49" s="4"/>
    </row>
    <row r="50" spans="1:4">
      <c r="A50" t="s">
        <v>41</v>
      </c>
    </row>
    <row r="52" spans="1:4">
      <c r="A52" t="s">
        <v>42</v>
      </c>
    </row>
    <row r="53" spans="1:4">
      <c r="A53" t="s">
        <v>43</v>
      </c>
    </row>
    <row r="54" spans="1:4" ht="15">
      <c r="A54" s="4" t="s">
        <v>44</v>
      </c>
    </row>
  </sheetData>
  <mergeCells count="43">
    <mergeCell ref="C47:D47"/>
    <mergeCell ref="B38:C38"/>
    <mergeCell ref="B39:C39"/>
    <mergeCell ref="B40:C40"/>
    <mergeCell ref="B41:C41"/>
    <mergeCell ref="C43:D43"/>
    <mergeCell ref="C46:D46"/>
    <mergeCell ref="A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</mergeCells>
  <pageMargins left="0.7" right="0.7" top="0.75" bottom="0.75" header="0.3" footer="0.3"/>
  <pageSetup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Amos ap. Perez</cp:lastModifiedBy>
  <cp:lastPrinted>2026-02-23T18:33:51Z</cp:lastPrinted>
  <dcterms:created xsi:type="dcterms:W3CDTF">2026-02-23T15:37:47Z</dcterms:created>
  <dcterms:modified xsi:type="dcterms:W3CDTF">2026-02-23T18:34:54Z</dcterms:modified>
</cp:coreProperties>
</file>