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ethania.espinal\Desktop\"/>
    </mc:Choice>
  </mc:AlternateContent>
  <xr:revisionPtr revIDLastSave="0" documentId="8_{B912721F-AFA8-48C7-8754-F97705F6C66D}" xr6:coauthVersionLast="47" xr6:coauthVersionMax="47" xr10:uidLastSave="{00000000-0000-0000-0000-000000000000}"/>
  <bookViews>
    <workbookView xWindow="-120" yWindow="-120" windowWidth="29040" windowHeight="15720" xr2:uid="{9D52F34B-0B20-4916-A90B-B48480C43F71}"/>
  </bookViews>
  <sheets>
    <sheet name="Sede Central y OPP" sheetId="1" r:id="rId1"/>
  </sheets>
  <definedNames>
    <definedName name="_xlnm.Print_Area" localSheetId="0">'Sede Central y OPP'!$A$1:$F$47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C25" i="1"/>
  <c r="E25" i="1" l="1"/>
  <c r="G25" i="1" s="1"/>
</calcChain>
</file>

<file path=xl/sharedStrings.xml><?xml version="1.0" encoding="utf-8"?>
<sst xmlns="http://schemas.openxmlformats.org/spreadsheetml/2006/main" count="25" uniqueCount="25">
  <si>
    <t>DIRECCIÓN GENERAL DE PASAPORTES</t>
  </si>
  <si>
    <t>Dirección de Planificación y Desarrollo</t>
  </si>
  <si>
    <t>Pasaportes Emitidos</t>
  </si>
  <si>
    <t>Oficinas</t>
  </si>
  <si>
    <t>Sede Central</t>
  </si>
  <si>
    <t>Zona Oriental</t>
  </si>
  <si>
    <t>Punto Gob. Sambil</t>
  </si>
  <si>
    <t>Parque del Este</t>
  </si>
  <si>
    <t>Santiago</t>
  </si>
  <si>
    <t>San Pedro de Macorís</t>
  </si>
  <si>
    <t>San Francisco de Macorís</t>
  </si>
  <si>
    <t>Barahona</t>
  </si>
  <si>
    <t>Puerto Plata</t>
  </si>
  <si>
    <t>Nagua</t>
  </si>
  <si>
    <t>Monte Cristi</t>
  </si>
  <si>
    <t>La Vega</t>
  </si>
  <si>
    <t>Higuey</t>
  </si>
  <si>
    <t>Azua</t>
  </si>
  <si>
    <t>Bonao</t>
  </si>
  <si>
    <t>Total</t>
  </si>
  <si>
    <t>Abril</t>
  </si>
  <si>
    <t>Mayo</t>
  </si>
  <si>
    <t>Junio</t>
  </si>
  <si>
    <t>Ing. Daniel Lozano</t>
  </si>
  <si>
    <t>Director de Planificación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</si>
</sst>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Times New Roman"/>
      <family val="1"/>
    </font>
    <font>
      <b/>
      <sz val="12"/>
      <color theme="0"/>
      <name val="Times New Roman"/>
      <family val="1"/>
    </font>
    <font>
      <sz val="12"/>
      <name val="Times New Roman"/>
      <family val="1"/>
    </font>
    <font>
      <sz val="11"/>
      <color theme="0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color theme="0"/>
      <name val="Times New Roman"/>
      <family val="1"/>
    </font>
    <font>
      <sz val="11"/>
      <name val="Aptos Narrow"/>
      <family val="2"/>
      <scheme val="minor"/>
    </font>
    <font>
      <sz val="11"/>
      <color theme="1"/>
      <name val="Times New Roman"/>
      <family val="1"/>
    </font>
    <font>
      <sz val="8"/>
      <name val="Aptos Narrow"/>
      <family val="2"/>
      <scheme val="minor"/>
    </font>
    <font>
      <b/>
      <sz val="12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0" xfId="0" applyFill="1"/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" fillId="0" borderId="0" xfId="0" applyFont="1"/>
    <xf numFmtId="0" fontId="4" fillId="0" borderId="4" xfId="0" applyFont="1" applyBorder="1"/>
    <xf numFmtId="3" fontId="4" fillId="0" borderId="5" xfId="0" applyNumberFormat="1" applyFont="1" applyBorder="1" applyAlignment="1">
      <alignment horizontal="center" vertical="center"/>
    </xf>
    <xf numFmtId="3" fontId="5" fillId="0" borderId="0" xfId="0" applyNumberFormat="1" applyFont="1"/>
    <xf numFmtId="0" fontId="4" fillId="0" borderId="6" xfId="0" applyFont="1" applyBorder="1"/>
    <xf numFmtId="3" fontId="4" fillId="0" borderId="7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0" fontId="4" fillId="0" borderId="8" xfId="0" applyFont="1" applyBorder="1"/>
    <xf numFmtId="3" fontId="4" fillId="0" borderId="8" xfId="0" applyNumberFormat="1" applyFont="1" applyBorder="1" applyAlignment="1">
      <alignment horizontal="center" vertical="center"/>
    </xf>
    <xf numFmtId="0" fontId="2" fillId="0" borderId="2" xfId="0" applyFont="1" applyBorder="1"/>
    <xf numFmtId="3" fontId="2" fillId="0" borderId="9" xfId="0" applyNumberFormat="1" applyFont="1" applyBorder="1" applyAlignment="1">
      <alignment horizontal="center"/>
    </xf>
    <xf numFmtId="3" fontId="7" fillId="0" borderId="10" xfId="0" applyNumberFormat="1" applyFont="1" applyBorder="1" applyAlignment="1">
      <alignment horizontal="center"/>
    </xf>
    <xf numFmtId="3" fontId="8" fillId="0" borderId="10" xfId="0" applyNumberFormat="1" applyFont="1" applyBorder="1" applyAlignment="1">
      <alignment horizontal="center"/>
    </xf>
    <xf numFmtId="3" fontId="9" fillId="0" borderId="0" xfId="0" applyNumberFormat="1" applyFont="1"/>
    <xf numFmtId="3" fontId="10" fillId="0" borderId="0" xfId="0" applyNumberFormat="1" applyFont="1"/>
    <xf numFmtId="3" fontId="0" fillId="0" borderId="0" xfId="0" applyNumberFormat="1"/>
    <xf numFmtId="0" fontId="2" fillId="0" borderId="0" xfId="0" applyFont="1" applyAlignment="1">
      <alignment horizontal="center"/>
    </xf>
    <xf numFmtId="0" fontId="7" fillId="0" borderId="0" xfId="0" applyFont="1"/>
    <xf numFmtId="3" fontId="0" fillId="0" borderId="11" xfId="0" applyNumberFormat="1" applyBorder="1"/>
    <xf numFmtId="0" fontId="11" fillId="0" borderId="0" xfId="0" applyFont="1"/>
    <xf numFmtId="3" fontId="13" fillId="0" borderId="0" xfId="0" applyNumberFormat="1" applyFont="1"/>
    <xf numFmtId="0" fontId="14" fillId="0" borderId="0" xfId="0" applyFont="1"/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Oficinas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'Sede Central y OPP'!$C$9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'Sede Central y OPP'!$B$10:$B$25</c:f>
              <c:strCache>
                <c:ptCount val="16"/>
                <c:pt idx="0">
                  <c:v>Sede Central</c:v>
                </c:pt>
                <c:pt idx="1">
                  <c:v>Zona Oriental</c:v>
                </c:pt>
                <c:pt idx="2">
                  <c:v>Punto Gob. Sambil</c:v>
                </c:pt>
                <c:pt idx="3">
                  <c:v>Parque del Este</c:v>
                </c:pt>
                <c:pt idx="4">
                  <c:v>Santiago</c:v>
                </c:pt>
                <c:pt idx="5">
                  <c:v>San Pedro de Macorís</c:v>
                </c:pt>
                <c:pt idx="6">
                  <c:v>San Francisco de Macorís</c:v>
                </c:pt>
                <c:pt idx="7">
                  <c:v>Barahona</c:v>
                </c:pt>
                <c:pt idx="8">
                  <c:v>Puerto Plata</c:v>
                </c:pt>
                <c:pt idx="9">
                  <c:v>Nagua</c:v>
                </c:pt>
                <c:pt idx="10">
                  <c:v>Monte Cristi</c:v>
                </c:pt>
                <c:pt idx="11">
                  <c:v>La Vega</c:v>
                </c:pt>
                <c:pt idx="12">
                  <c:v>Higuey</c:v>
                </c:pt>
                <c:pt idx="13">
                  <c:v>Azua</c:v>
                </c:pt>
                <c:pt idx="14">
                  <c:v>Bonao</c:v>
                </c:pt>
                <c:pt idx="15">
                  <c:v>Total</c:v>
                </c:pt>
              </c:strCache>
            </c:strRef>
          </c:cat>
          <c:val>
            <c:numRef>
              <c:f>'Sede Central y OPP'!$C$10:$C$25</c:f>
              <c:numCache>
                <c:formatCode>#,##0</c:formatCode>
                <c:ptCount val="16"/>
                <c:pt idx="0">
                  <c:v>9252</c:v>
                </c:pt>
                <c:pt idx="1">
                  <c:v>5259</c:v>
                </c:pt>
                <c:pt idx="2">
                  <c:v>4254</c:v>
                </c:pt>
                <c:pt idx="3">
                  <c:v>1742</c:v>
                </c:pt>
                <c:pt idx="4">
                  <c:v>5499</c:v>
                </c:pt>
                <c:pt idx="5">
                  <c:v>2734</c:v>
                </c:pt>
                <c:pt idx="6">
                  <c:v>1715</c:v>
                </c:pt>
                <c:pt idx="7">
                  <c:v>768</c:v>
                </c:pt>
                <c:pt idx="8">
                  <c:v>1383</c:v>
                </c:pt>
                <c:pt idx="9">
                  <c:v>715</c:v>
                </c:pt>
                <c:pt idx="10">
                  <c:v>747</c:v>
                </c:pt>
                <c:pt idx="11">
                  <c:v>2136</c:v>
                </c:pt>
                <c:pt idx="12">
                  <c:v>1501</c:v>
                </c:pt>
                <c:pt idx="13">
                  <c:v>1420</c:v>
                </c:pt>
                <c:pt idx="14">
                  <c:v>878</c:v>
                </c:pt>
                <c:pt idx="15">
                  <c:v>40003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C3-42A9-A623-A0D73D3F8EDE}"/>
            </c:ext>
          </c:extLst>
        </c:ser>
        <c:ser>
          <c:idx val="1"/>
          <c:order val="1"/>
          <c:tx>
            <c:strRef>
              <c:f>'Sede Central y OPP'!$D$9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'Sede Central y OPP'!$B$10:$B$25</c:f>
              <c:strCache>
                <c:ptCount val="16"/>
                <c:pt idx="0">
                  <c:v>Sede Central</c:v>
                </c:pt>
                <c:pt idx="1">
                  <c:v>Zona Oriental</c:v>
                </c:pt>
                <c:pt idx="2">
                  <c:v>Punto Gob. Sambil</c:v>
                </c:pt>
                <c:pt idx="3">
                  <c:v>Parque del Este</c:v>
                </c:pt>
                <c:pt idx="4">
                  <c:v>Santiago</c:v>
                </c:pt>
                <c:pt idx="5">
                  <c:v>San Pedro de Macorís</c:v>
                </c:pt>
                <c:pt idx="6">
                  <c:v>San Francisco de Macorís</c:v>
                </c:pt>
                <c:pt idx="7">
                  <c:v>Barahona</c:v>
                </c:pt>
                <c:pt idx="8">
                  <c:v>Puerto Plata</c:v>
                </c:pt>
                <c:pt idx="9">
                  <c:v>Nagua</c:v>
                </c:pt>
                <c:pt idx="10">
                  <c:v>Monte Cristi</c:v>
                </c:pt>
                <c:pt idx="11">
                  <c:v>La Vega</c:v>
                </c:pt>
                <c:pt idx="12">
                  <c:v>Higuey</c:v>
                </c:pt>
                <c:pt idx="13">
                  <c:v>Azua</c:v>
                </c:pt>
                <c:pt idx="14">
                  <c:v>Bonao</c:v>
                </c:pt>
                <c:pt idx="15">
                  <c:v>Total</c:v>
                </c:pt>
              </c:strCache>
            </c:strRef>
          </c:cat>
          <c:val>
            <c:numRef>
              <c:f>'Sede Central y OPP'!$D$10:$D$25</c:f>
              <c:numCache>
                <c:formatCode>#,##0</c:formatCode>
                <c:ptCount val="16"/>
                <c:pt idx="0">
                  <c:v>9057</c:v>
                </c:pt>
                <c:pt idx="1">
                  <c:v>5429</c:v>
                </c:pt>
                <c:pt idx="2">
                  <c:v>4296</c:v>
                </c:pt>
                <c:pt idx="3">
                  <c:v>1663</c:v>
                </c:pt>
                <c:pt idx="4">
                  <c:v>5968</c:v>
                </c:pt>
                <c:pt idx="5">
                  <c:v>2469</c:v>
                </c:pt>
                <c:pt idx="6">
                  <c:v>1961</c:v>
                </c:pt>
                <c:pt idx="7">
                  <c:v>837</c:v>
                </c:pt>
                <c:pt idx="8">
                  <c:v>1433</c:v>
                </c:pt>
                <c:pt idx="9">
                  <c:v>845</c:v>
                </c:pt>
                <c:pt idx="10">
                  <c:v>924</c:v>
                </c:pt>
                <c:pt idx="11">
                  <c:v>2086</c:v>
                </c:pt>
                <c:pt idx="12">
                  <c:v>1820</c:v>
                </c:pt>
                <c:pt idx="13">
                  <c:v>1484</c:v>
                </c:pt>
                <c:pt idx="14">
                  <c:v>896</c:v>
                </c:pt>
                <c:pt idx="15">
                  <c:v>41168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C3-42A9-A623-A0D73D3F8EDE}"/>
            </c:ext>
          </c:extLst>
        </c:ser>
        <c:ser>
          <c:idx val="2"/>
          <c:order val="2"/>
          <c:tx>
            <c:strRef>
              <c:f>'Sede Central y OPP'!$E$9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'Sede Central y OPP'!$B$10:$B$25</c:f>
              <c:strCache>
                <c:ptCount val="16"/>
                <c:pt idx="0">
                  <c:v>Sede Central</c:v>
                </c:pt>
                <c:pt idx="1">
                  <c:v>Zona Oriental</c:v>
                </c:pt>
                <c:pt idx="2">
                  <c:v>Punto Gob. Sambil</c:v>
                </c:pt>
                <c:pt idx="3">
                  <c:v>Parque del Este</c:v>
                </c:pt>
                <c:pt idx="4">
                  <c:v>Santiago</c:v>
                </c:pt>
                <c:pt idx="5">
                  <c:v>San Pedro de Macorís</c:v>
                </c:pt>
                <c:pt idx="6">
                  <c:v>San Francisco de Macorís</c:v>
                </c:pt>
                <c:pt idx="7">
                  <c:v>Barahona</c:v>
                </c:pt>
                <c:pt idx="8">
                  <c:v>Puerto Plata</c:v>
                </c:pt>
                <c:pt idx="9">
                  <c:v>Nagua</c:v>
                </c:pt>
                <c:pt idx="10">
                  <c:v>Monte Cristi</c:v>
                </c:pt>
                <c:pt idx="11">
                  <c:v>La Vega</c:v>
                </c:pt>
                <c:pt idx="12">
                  <c:v>Higuey</c:v>
                </c:pt>
                <c:pt idx="13">
                  <c:v>Azua</c:v>
                </c:pt>
                <c:pt idx="14">
                  <c:v>Bonao</c:v>
                </c:pt>
                <c:pt idx="15">
                  <c:v>Total</c:v>
                </c:pt>
              </c:strCache>
            </c:strRef>
          </c:cat>
          <c:val>
            <c:numRef>
              <c:f>'Sede Central y OPP'!$E$10:$E$25</c:f>
              <c:numCache>
                <c:formatCode>#,##0</c:formatCode>
                <c:ptCount val="16"/>
                <c:pt idx="0">
                  <c:v>8200</c:v>
                </c:pt>
                <c:pt idx="1">
                  <c:v>4870</c:v>
                </c:pt>
                <c:pt idx="2">
                  <c:v>4617</c:v>
                </c:pt>
                <c:pt idx="3">
                  <c:v>1435</c:v>
                </c:pt>
                <c:pt idx="4">
                  <c:v>5132</c:v>
                </c:pt>
                <c:pt idx="5">
                  <c:v>2084</c:v>
                </c:pt>
                <c:pt idx="6">
                  <c:v>1593</c:v>
                </c:pt>
                <c:pt idx="7">
                  <c:v>737</c:v>
                </c:pt>
                <c:pt idx="8">
                  <c:v>1265</c:v>
                </c:pt>
                <c:pt idx="9">
                  <c:v>767</c:v>
                </c:pt>
                <c:pt idx="10">
                  <c:v>864</c:v>
                </c:pt>
                <c:pt idx="11">
                  <c:v>1798</c:v>
                </c:pt>
                <c:pt idx="12">
                  <c:v>1610</c:v>
                </c:pt>
                <c:pt idx="13">
                  <c:v>1322</c:v>
                </c:pt>
                <c:pt idx="14">
                  <c:v>825</c:v>
                </c:pt>
                <c:pt idx="15">
                  <c:v>37119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C3-42A9-A623-A0D73D3F8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38518496"/>
        <c:axId val="1038518016"/>
        <c:axId val="0"/>
      </c:bar3DChart>
      <c:catAx>
        <c:axId val="1038518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38518016"/>
        <c:crosses val="autoZero"/>
        <c:auto val="1"/>
        <c:lblAlgn val="ctr"/>
        <c:lblOffset val="100"/>
        <c:noMultiLvlLbl val="0"/>
      </c:catAx>
      <c:valAx>
        <c:axId val="1038518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38518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1885156</xdr:colOff>
      <xdr:row>0</xdr:row>
      <xdr:rowOff>1</xdr:rowOff>
    </xdr:from>
    <xdr:to>
      <xdr:col>2</xdr:col>
      <xdr:colOff>863203</xdr:colOff>
      <xdr:row>3</xdr:row>
      <xdr:rowOff>164216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9EFAD17-BBBE-47DA-8023-95B7A7802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55156" y="1"/>
          <a:ext cx="952500" cy="729762"/>
        </a:xfrm>
        <a:prstGeom prst="rect">
          <a:avLst/>
        </a:prstGeom>
      </xdr:spPr>
    </xdr:pic>
    <xdr:clientData/>
  </xdr:twoCellAnchor>
  <xdr:twoCellAnchor>
    <xdr:from>
      <xdr:col>0</xdr:col>
      <xdr:colOff>948531</xdr:colOff>
      <xdr:row>25</xdr:row>
      <xdr:rowOff>176211</xdr:rowOff>
    </xdr:from>
    <xdr:to>
      <xdr:col>5</xdr:col>
      <xdr:colOff>545702</xdr:colOff>
      <xdr:row>41</xdr:row>
      <xdr:rowOff>188514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9BE63D4-F6B5-57F6-A2B6-D0D82799FF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2A95B-98DF-4342-BABB-94FEF51B67BB}">
  <dimension ref="A1:K51"/>
  <sheetViews>
    <sheetView tabSelected="1" zoomScale="96" zoomScaleNormal="96" workbookViewId="0">
      <selection activeCell="B53" sqref="B53"/>
    </sheetView>
  </sheetViews>
  <sheetFormatPr baseColWidth="10" defaultColWidth="11.42578125" defaultRowHeight="15" x14ac:dyDescent="0.25"/>
  <cols>
    <col min="1" max="1" width="19" customWidth="1"/>
    <col min="2" max="2" width="29.5703125" customWidth="1"/>
    <col min="3" max="3" width="13.140625" customWidth="1"/>
    <col min="4" max="4" width="13" customWidth="1"/>
  </cols>
  <sheetData>
    <row r="1" spans="2:8" x14ac:dyDescent="0.25">
      <c r="B1" s="1"/>
      <c r="C1" s="1"/>
    </row>
    <row r="2" spans="2:8" x14ac:dyDescent="0.25">
      <c r="B2" s="1"/>
      <c r="C2" s="1"/>
    </row>
    <row r="3" spans="2:8" x14ac:dyDescent="0.25">
      <c r="B3" s="1"/>
      <c r="C3" s="1"/>
    </row>
    <row r="4" spans="2:8" x14ac:dyDescent="0.25">
      <c r="B4" s="1"/>
      <c r="C4" s="1"/>
    </row>
    <row r="5" spans="2:8" ht="15.75" x14ac:dyDescent="0.25">
      <c r="B5" s="26" t="s">
        <v>0</v>
      </c>
      <c r="C5" s="26"/>
      <c r="D5" s="26"/>
      <c r="E5" s="26"/>
    </row>
    <row r="6" spans="2:8" ht="15.75" x14ac:dyDescent="0.25">
      <c r="B6" s="26" t="s">
        <v>1</v>
      </c>
      <c r="C6" s="26"/>
      <c r="D6" s="26"/>
      <c r="E6" s="26"/>
    </row>
    <row r="7" spans="2:8" ht="15.75" x14ac:dyDescent="0.25">
      <c r="B7" s="26" t="s">
        <v>2</v>
      </c>
      <c r="C7" s="26"/>
      <c r="D7" s="26"/>
      <c r="E7" s="26"/>
    </row>
    <row r="8" spans="2:8" ht="16.5" thickBot="1" x14ac:dyDescent="0.3">
      <c r="B8" s="27">
        <v>2025</v>
      </c>
      <c r="C8" s="27"/>
      <c r="D8" s="27"/>
      <c r="E8" s="27"/>
    </row>
    <row r="9" spans="2:8" ht="16.5" thickBot="1" x14ac:dyDescent="0.3">
      <c r="B9" s="2" t="s">
        <v>3</v>
      </c>
      <c r="C9" s="3" t="s">
        <v>20</v>
      </c>
      <c r="D9" s="3" t="s">
        <v>21</v>
      </c>
      <c r="E9" s="3" t="s">
        <v>22</v>
      </c>
      <c r="F9" s="4"/>
      <c r="G9" s="4"/>
      <c r="H9" s="4"/>
    </row>
    <row r="10" spans="2:8" ht="15.75" x14ac:dyDescent="0.25">
      <c r="B10" s="5" t="s">
        <v>4</v>
      </c>
      <c r="C10" s="6">
        <v>9252</v>
      </c>
      <c r="D10" s="6">
        <v>9057</v>
      </c>
      <c r="E10" s="6">
        <v>8200</v>
      </c>
      <c r="F10" s="7"/>
      <c r="G10" s="7"/>
      <c r="H10" s="4"/>
    </row>
    <row r="11" spans="2:8" ht="15.75" x14ac:dyDescent="0.25">
      <c r="B11" s="8" t="s">
        <v>5</v>
      </c>
      <c r="C11" s="9">
        <v>5259</v>
      </c>
      <c r="D11" s="9">
        <v>5429</v>
      </c>
      <c r="E11" s="9">
        <v>4870</v>
      </c>
      <c r="F11" s="7"/>
      <c r="G11" s="7"/>
      <c r="H11" s="4"/>
    </row>
    <row r="12" spans="2:8" ht="15.75" x14ac:dyDescent="0.25">
      <c r="B12" s="8" t="s">
        <v>6</v>
      </c>
      <c r="C12" s="9">
        <v>4254</v>
      </c>
      <c r="D12" s="9">
        <v>4296</v>
      </c>
      <c r="E12" s="9">
        <v>4617</v>
      </c>
      <c r="F12" s="7"/>
      <c r="G12" s="7"/>
      <c r="H12" s="4"/>
    </row>
    <row r="13" spans="2:8" ht="15.75" x14ac:dyDescent="0.25">
      <c r="B13" s="8" t="s">
        <v>7</v>
      </c>
      <c r="C13" s="9">
        <v>1742</v>
      </c>
      <c r="D13" s="9">
        <v>1663</v>
      </c>
      <c r="E13" s="9">
        <v>1435</v>
      </c>
      <c r="F13" s="7"/>
      <c r="G13" s="7"/>
      <c r="H13" s="4"/>
    </row>
    <row r="14" spans="2:8" ht="15.75" x14ac:dyDescent="0.25">
      <c r="B14" s="8" t="s">
        <v>8</v>
      </c>
      <c r="C14" s="9">
        <v>5499</v>
      </c>
      <c r="D14" s="9">
        <v>5968</v>
      </c>
      <c r="E14" s="9">
        <v>5132</v>
      </c>
      <c r="F14" s="7"/>
      <c r="G14" s="7"/>
      <c r="H14" s="4"/>
    </row>
    <row r="15" spans="2:8" ht="15.75" x14ac:dyDescent="0.25">
      <c r="B15" s="8" t="s">
        <v>9</v>
      </c>
      <c r="C15" s="9">
        <v>2734</v>
      </c>
      <c r="D15" s="9">
        <v>2469</v>
      </c>
      <c r="E15" s="9">
        <v>2084</v>
      </c>
      <c r="F15" s="7"/>
      <c r="G15" s="7"/>
      <c r="H15" s="4"/>
    </row>
    <row r="16" spans="2:8" ht="15.75" x14ac:dyDescent="0.25">
      <c r="B16" s="8" t="s">
        <v>10</v>
      </c>
      <c r="C16" s="9">
        <v>1715</v>
      </c>
      <c r="D16" s="9">
        <v>1961</v>
      </c>
      <c r="E16" s="9">
        <v>1593</v>
      </c>
      <c r="F16" s="7"/>
      <c r="G16" s="7"/>
      <c r="H16" s="4"/>
    </row>
    <row r="17" spans="2:11" ht="15.75" x14ac:dyDescent="0.25">
      <c r="B17" s="8" t="s">
        <v>11</v>
      </c>
      <c r="C17" s="9">
        <v>768</v>
      </c>
      <c r="D17" s="9">
        <v>837</v>
      </c>
      <c r="E17" s="9">
        <v>737</v>
      </c>
      <c r="F17" s="7"/>
      <c r="G17" s="7"/>
      <c r="H17" s="4"/>
    </row>
    <row r="18" spans="2:11" ht="15.75" x14ac:dyDescent="0.25">
      <c r="B18" s="8" t="s">
        <v>12</v>
      </c>
      <c r="C18" s="9">
        <v>1383</v>
      </c>
      <c r="D18" s="9">
        <v>1433</v>
      </c>
      <c r="E18" s="9">
        <v>1265</v>
      </c>
      <c r="F18" s="7"/>
      <c r="G18" s="7"/>
      <c r="H18" s="4"/>
    </row>
    <row r="19" spans="2:11" ht="15.75" x14ac:dyDescent="0.25">
      <c r="B19" s="8" t="s">
        <v>13</v>
      </c>
      <c r="C19" s="9">
        <v>715</v>
      </c>
      <c r="D19" s="9">
        <v>845</v>
      </c>
      <c r="E19" s="9">
        <v>767</v>
      </c>
      <c r="F19" s="7"/>
      <c r="G19" s="7"/>
      <c r="H19" s="4"/>
    </row>
    <row r="20" spans="2:11" ht="15.75" x14ac:dyDescent="0.25">
      <c r="B20" s="8" t="s">
        <v>14</v>
      </c>
      <c r="C20" s="9">
        <v>747</v>
      </c>
      <c r="D20" s="9">
        <v>924</v>
      </c>
      <c r="E20" s="9">
        <v>864</v>
      </c>
      <c r="F20" s="7"/>
      <c r="G20" s="7"/>
      <c r="H20" s="4"/>
    </row>
    <row r="21" spans="2:11" ht="15.75" x14ac:dyDescent="0.25">
      <c r="B21" s="8" t="s">
        <v>15</v>
      </c>
      <c r="C21" s="9">
        <v>2136</v>
      </c>
      <c r="D21" s="9">
        <v>2086</v>
      </c>
      <c r="E21" s="9">
        <v>1798</v>
      </c>
      <c r="F21" s="7"/>
      <c r="G21" s="7"/>
      <c r="H21" s="4"/>
    </row>
    <row r="22" spans="2:11" ht="15.75" x14ac:dyDescent="0.25">
      <c r="B22" s="8" t="s">
        <v>16</v>
      </c>
      <c r="C22" s="9">
        <v>1501</v>
      </c>
      <c r="D22" s="9">
        <v>1820</v>
      </c>
      <c r="E22" s="9">
        <v>1610</v>
      </c>
      <c r="F22" s="7"/>
      <c r="G22" s="7"/>
      <c r="H22" s="4"/>
    </row>
    <row r="23" spans="2:11" ht="15.75" x14ac:dyDescent="0.25">
      <c r="B23" s="8" t="s">
        <v>17</v>
      </c>
      <c r="C23" s="10">
        <v>1420</v>
      </c>
      <c r="D23" s="10">
        <v>1484</v>
      </c>
      <c r="E23" s="10">
        <v>1322</v>
      </c>
      <c r="F23" s="7"/>
      <c r="G23" s="7"/>
      <c r="H23" s="4"/>
    </row>
    <row r="24" spans="2:11" ht="16.5" thickBot="1" x14ac:dyDescent="0.3">
      <c r="B24" s="11" t="s">
        <v>18</v>
      </c>
      <c r="C24" s="9">
        <v>878</v>
      </c>
      <c r="D24" s="12">
        <v>896</v>
      </c>
      <c r="E24" s="12">
        <v>825</v>
      </c>
      <c r="F24" s="7"/>
      <c r="G24" s="7"/>
      <c r="H24" s="4"/>
    </row>
    <row r="25" spans="2:11" ht="16.5" thickBot="1" x14ac:dyDescent="0.3">
      <c r="B25" s="13" t="s">
        <v>19</v>
      </c>
      <c r="C25" s="14">
        <f>SUM(C10:C24)</f>
        <v>40003</v>
      </c>
      <c r="D25" s="15">
        <f>SUM(D10:D24)</f>
        <v>41168</v>
      </c>
      <c r="E25" s="16">
        <f>SUM(E10:E24)</f>
        <v>37119</v>
      </c>
      <c r="F25" s="17"/>
      <c r="G25" s="7">
        <f>+C25+D25+E25</f>
        <v>118290</v>
      </c>
      <c r="H25" s="24"/>
      <c r="I25" s="18"/>
      <c r="J25" s="18"/>
      <c r="K25" s="19"/>
    </row>
    <row r="26" spans="2:11" x14ac:dyDescent="0.25">
      <c r="C26" s="22"/>
      <c r="D26" s="22"/>
      <c r="E26" s="22"/>
    </row>
    <row r="44" spans="1:6" x14ac:dyDescent="0.25">
      <c r="A44" s="21"/>
      <c r="B44" s="21"/>
      <c r="C44" s="21"/>
      <c r="D44" s="21"/>
      <c r="E44" s="21"/>
    </row>
    <row r="45" spans="1:6" x14ac:dyDescent="0.25">
      <c r="A45" s="23"/>
      <c r="B45" s="23"/>
      <c r="C45" s="23"/>
      <c r="D45" s="23"/>
      <c r="E45" s="23"/>
    </row>
    <row r="46" spans="1:6" x14ac:dyDescent="0.25">
      <c r="A46" s="21"/>
      <c r="B46" s="21"/>
      <c r="C46" s="21"/>
      <c r="D46" s="21"/>
      <c r="E46" s="21"/>
      <c r="F46" s="21"/>
    </row>
    <row r="47" spans="1:6" x14ac:dyDescent="0.25">
      <c r="A47" s="23"/>
      <c r="B47" s="23"/>
      <c r="C47" s="23"/>
      <c r="D47" s="23"/>
      <c r="E47" s="23"/>
      <c r="F47" s="23"/>
    </row>
    <row r="48" spans="1:6" ht="15.75" customHeight="1" x14ac:dyDescent="0.25">
      <c r="B48" t="s">
        <v>23</v>
      </c>
    </row>
    <row r="49" spans="2:2" x14ac:dyDescent="0.25">
      <c r="B49" s="25" t="s">
        <v>24</v>
      </c>
    </row>
    <row r="50" spans="2:2" ht="15.75" x14ac:dyDescent="0.25">
      <c r="B50" s="20"/>
    </row>
    <row r="51" spans="2:2" ht="15.75" x14ac:dyDescent="0.25">
      <c r="B51" s="20"/>
    </row>
  </sheetData>
  <mergeCells count="4">
    <mergeCell ref="B5:E5"/>
    <mergeCell ref="B6:E6"/>
    <mergeCell ref="B7:E7"/>
    <mergeCell ref="B8:E8"/>
  </mergeCells>
  <phoneticPr fontId="12" type="noConversion"/>
  <pageMargins left="0.28999999999999998" right="0.24" top="0.21" bottom="0.17" header="0.17" footer="0.17"/>
  <pageSetup scale="93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Sede Central y OPP</vt:lpstr>
      <vt:lpstr>'Sede Central y OPP'!Área_de_impresión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Dreydi ds. Silvestre</dc:creator>
  <cp:lastModifiedBy>Bethania Espinal</cp:lastModifiedBy>
  <cp:lastPrinted>2025-07-02T14:09:03Z</cp:lastPrinted>
  <dcterms:created xsi:type="dcterms:W3CDTF">2025-07-01T13:39:20Z</dcterms:created>
  <dcterms:modified xsi:type="dcterms:W3CDTF">2025-07-04T15:30:31Z</dcterms:modified>
</cp:coreProperties>
</file>