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9615"/>
  </bookViews>
  <sheets>
    <sheet name="Hoja1" sheetId="1" r:id="rId1"/>
  </sheets>
  <definedNames>
    <definedName name="_xlnm.Print_Area" localSheetId="0">Hoja1!$A$1:$F$53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41" i="1"/>
  <c r="F6" i="1"/>
  <c r="F41" i="1" l="1"/>
  <c r="C41" i="1"/>
</calcChain>
</file>

<file path=xl/sharedStrings.xml><?xml version="1.0" encoding="utf-8"?>
<sst xmlns="http://schemas.openxmlformats.org/spreadsheetml/2006/main" count="46" uniqueCount="45">
  <si>
    <t>DIRECCIÓN GENERAL DE PASAPORTES</t>
  </si>
  <si>
    <t>DIRECCIÓN DE PLANIFICACIÓN Y DESARROLLO</t>
  </si>
  <si>
    <t xml:space="preserve">Servicios </t>
  </si>
  <si>
    <t>Total</t>
  </si>
  <si>
    <t>Pasaporte primera vez adulto 6 años</t>
  </si>
  <si>
    <t>Pasaporte primera vez adulto 6 años (VIP)</t>
  </si>
  <si>
    <t>Pasaporte primera vez adulto 10 años (VIP)</t>
  </si>
  <si>
    <t>Pasaporte primera vez menor 6 años</t>
  </si>
  <si>
    <t>Pasaporte primera vez menor 6 años (VIP)</t>
  </si>
  <si>
    <t>Pasaporte primera vez menor 10 años (VIP)</t>
  </si>
  <si>
    <t>Pasaporte primera vez en línea menor 6 años</t>
  </si>
  <si>
    <t>Pasaporte primera vez en línea menor 6 años (VIP)</t>
  </si>
  <si>
    <t>Pasaporte primera vez en línea menor 10 años (VIP)</t>
  </si>
  <si>
    <t>Pasaporte primera vez en línea adulto 6 años</t>
  </si>
  <si>
    <t>Pasaporte primera vez en línea adulto 6 años (VIP)</t>
  </si>
  <si>
    <t>Pasaporte primera vez en linea adulto 10 años (VIP)</t>
  </si>
  <si>
    <t>Renovación vieja</t>
  </si>
  <si>
    <t>Renovación consular</t>
  </si>
  <si>
    <t>Pasaporte renovación adulto 6 años</t>
  </si>
  <si>
    <t>Pasaporte renovación adulto 6 años (VIP)</t>
  </si>
  <si>
    <t>Pasaporte renovación adulto 10 años (VIP)</t>
  </si>
  <si>
    <t>Pasaporte renovación menor 6 años</t>
  </si>
  <si>
    <t>Pasaporte renovación menor 6 años (VIP)</t>
  </si>
  <si>
    <t>Pasaporte renovación menor 10 años (VIP)</t>
  </si>
  <si>
    <t>Pasaporte renovación en línea menor 6 años</t>
  </si>
  <si>
    <t>Pasaporte renovación en línea menor 6 años (VIP)</t>
  </si>
  <si>
    <t>Pasaporte renovación en linea menor 10 años (VIP)</t>
  </si>
  <si>
    <t>Pasaporte renovación en línea adulto 6 años</t>
  </si>
  <si>
    <t>Pasaporte renovación en línea adulto 6 años (VIP)</t>
  </si>
  <si>
    <t>Pasaporte renovación en linea adulto 10 años (VIP)</t>
  </si>
  <si>
    <t>Expedición pérdida 2da vez</t>
  </si>
  <si>
    <t>Expedición pérdida 3ra vez</t>
  </si>
  <si>
    <t>Expedición pérdida 4ta vez</t>
  </si>
  <si>
    <t>Web renovación pérdida</t>
  </si>
  <si>
    <t>Expedición por Deterioro</t>
  </si>
  <si>
    <t>Expedición por Deterioro 2da vez</t>
  </si>
  <si>
    <t>Web renovación Deterioro</t>
  </si>
  <si>
    <t>Expedición por Agotamiento</t>
  </si>
  <si>
    <t>Web renovación agotamiento</t>
  </si>
  <si>
    <t>Director de Planificación</t>
  </si>
  <si>
    <t>Octubre</t>
  </si>
  <si>
    <t>Noviembre</t>
  </si>
  <si>
    <t>Diciembre</t>
  </si>
  <si>
    <t>Ing. Daniel Lozano</t>
  </si>
  <si>
    <t>SERVICIOS DE PASAPORTES 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</si>
</sst>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3"/>
      <color rgb="FF0C0B0B"/>
      <name val="OpenSans-Regula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5" xfId="0" applyFont="1" applyBorder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5" xfId="0" applyNumberFormat="1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2" borderId="7" xfId="0" applyFont="1" applyFill="1" applyBorder="1"/>
    <xf numFmtId="3" fontId="5" fillId="2" borderId="7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5" fillId="2" borderId="9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0" fontId="5" fillId="0" borderId="9" xfId="0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2" fillId="2" borderId="2" xfId="0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28575</xdr:rowOff>
    </xdr:from>
    <xdr:to>
      <xdr:col>1</xdr:col>
      <xdr:colOff>1032716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04B4E61-D479-4623-B23B-7BFF3FBB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28575"/>
          <a:ext cx="80411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tabSelected="1" zoomScaleNormal="100" workbookViewId="0">
      <selection activeCell="H48" sqref="H48"/>
    </sheetView>
  </sheetViews>
  <sheetFormatPr baseColWidth="10" defaultColWidth="11.375" defaultRowHeight="14.25"/>
  <cols>
    <col min="1" max="1" width="2.875" customWidth="1"/>
    <col min="2" max="2" width="62.125" customWidth="1"/>
    <col min="4" max="5" width="12.25" customWidth="1"/>
  </cols>
  <sheetData>
    <row r="2" spans="2:11" ht="18.75">
      <c r="B2" s="27" t="s">
        <v>0</v>
      </c>
      <c r="C2" s="27"/>
      <c r="D2" s="27"/>
      <c r="E2" s="27"/>
      <c r="F2" s="27"/>
    </row>
    <row r="3" spans="2:11" ht="15.75">
      <c r="B3" s="28" t="s">
        <v>1</v>
      </c>
      <c r="C3" s="28"/>
      <c r="D3" s="28"/>
      <c r="E3" s="28"/>
      <c r="F3" s="28"/>
    </row>
    <row r="4" spans="2:11" ht="15" thickBot="1">
      <c r="B4" s="29" t="s">
        <v>44</v>
      </c>
      <c r="C4" s="29"/>
      <c r="D4" s="29"/>
      <c r="E4" s="29"/>
      <c r="F4" s="29"/>
    </row>
    <row r="5" spans="2:11" ht="23.25" customHeight="1" thickBot="1">
      <c r="B5" s="24" t="s">
        <v>2</v>
      </c>
      <c r="C5" s="25" t="s">
        <v>40</v>
      </c>
      <c r="D5" s="25" t="s">
        <v>41</v>
      </c>
      <c r="E5" s="25" t="s">
        <v>42</v>
      </c>
      <c r="F5" s="26" t="s">
        <v>3</v>
      </c>
    </row>
    <row r="6" spans="2:11" ht="15.75">
      <c r="B6" s="1" t="s">
        <v>4</v>
      </c>
      <c r="C6" s="2">
        <v>9299</v>
      </c>
      <c r="D6" s="2">
        <v>5977</v>
      </c>
      <c r="E6" s="3">
        <v>4360</v>
      </c>
      <c r="F6" s="4">
        <f>SUM(C6:E6)</f>
        <v>19636</v>
      </c>
    </row>
    <row r="7" spans="2:11" ht="15.75">
      <c r="B7" s="5" t="s">
        <v>5</v>
      </c>
      <c r="C7" s="6">
        <v>3662</v>
      </c>
      <c r="D7" s="6">
        <v>2838</v>
      </c>
      <c r="E7" s="7">
        <v>2225</v>
      </c>
      <c r="F7" s="4">
        <f t="shared" ref="F7:F40" si="0">SUM(C7:E7)</f>
        <v>8725</v>
      </c>
    </row>
    <row r="8" spans="2:11" ht="15.75">
      <c r="B8" s="5" t="s">
        <v>6</v>
      </c>
      <c r="C8" s="6">
        <v>404</v>
      </c>
      <c r="D8" s="6">
        <v>304</v>
      </c>
      <c r="E8" s="7">
        <v>233</v>
      </c>
      <c r="F8" s="4">
        <f t="shared" si="0"/>
        <v>941</v>
      </c>
    </row>
    <row r="9" spans="2:11" ht="15.75">
      <c r="B9" s="5" t="s">
        <v>7</v>
      </c>
      <c r="C9" s="6">
        <v>419</v>
      </c>
      <c r="D9" s="6">
        <v>3558</v>
      </c>
      <c r="E9" s="7">
        <v>3056</v>
      </c>
      <c r="F9" s="4">
        <f t="shared" si="0"/>
        <v>7033</v>
      </c>
    </row>
    <row r="10" spans="2:11" ht="15.75">
      <c r="B10" s="5" t="s">
        <v>8</v>
      </c>
      <c r="C10" s="6">
        <v>1631</v>
      </c>
      <c r="D10" s="6">
        <v>1403</v>
      </c>
      <c r="E10" s="7">
        <v>1236</v>
      </c>
      <c r="F10" s="4">
        <f t="shared" si="0"/>
        <v>4270</v>
      </c>
    </row>
    <row r="11" spans="2:11" ht="15.75">
      <c r="B11" s="5" t="s">
        <v>9</v>
      </c>
      <c r="C11" s="6">
        <v>12</v>
      </c>
      <c r="D11" s="6">
        <v>5</v>
      </c>
      <c r="E11" s="7">
        <v>6</v>
      </c>
      <c r="F11" s="4">
        <f t="shared" si="0"/>
        <v>23</v>
      </c>
    </row>
    <row r="12" spans="2:11" ht="16.5">
      <c r="B12" s="5" t="s">
        <v>10</v>
      </c>
      <c r="C12" s="6">
        <v>2087</v>
      </c>
      <c r="D12" s="6">
        <v>1525</v>
      </c>
      <c r="E12" s="7">
        <v>1127</v>
      </c>
      <c r="F12" s="4">
        <f t="shared" si="0"/>
        <v>4739</v>
      </c>
      <c r="H12" s="8"/>
      <c r="I12" s="8"/>
      <c r="J12" s="8"/>
      <c r="K12" s="9"/>
    </row>
    <row r="13" spans="2:11" ht="16.5">
      <c r="B13" s="5" t="s">
        <v>11</v>
      </c>
      <c r="C13" s="6">
        <v>349</v>
      </c>
      <c r="D13" s="6">
        <v>430</v>
      </c>
      <c r="E13" s="7">
        <v>376</v>
      </c>
      <c r="F13" s="4">
        <f t="shared" si="0"/>
        <v>1155</v>
      </c>
      <c r="H13" s="8"/>
      <c r="I13" s="8"/>
      <c r="J13" s="8"/>
      <c r="K13" s="9"/>
    </row>
    <row r="14" spans="2:11" ht="15.75">
      <c r="B14" s="5" t="s">
        <v>12</v>
      </c>
      <c r="C14" s="6">
        <v>1</v>
      </c>
      <c r="D14" s="6">
        <v>9</v>
      </c>
      <c r="E14" s="7">
        <v>2</v>
      </c>
      <c r="F14" s="4">
        <f t="shared" si="0"/>
        <v>12</v>
      </c>
      <c r="H14" s="9"/>
      <c r="I14" s="9"/>
      <c r="J14" s="9"/>
      <c r="K14" s="9"/>
    </row>
    <row r="15" spans="2:11" ht="15.75">
      <c r="B15" s="5" t="s">
        <v>13</v>
      </c>
      <c r="C15" s="6">
        <v>4280</v>
      </c>
      <c r="D15" s="6">
        <v>3152</v>
      </c>
      <c r="E15" s="7">
        <v>1989</v>
      </c>
      <c r="F15" s="4">
        <f t="shared" si="0"/>
        <v>9421</v>
      </c>
    </row>
    <row r="16" spans="2:11" ht="15.75">
      <c r="B16" s="5" t="s">
        <v>14</v>
      </c>
      <c r="C16" s="6">
        <v>823</v>
      </c>
      <c r="D16" s="6">
        <v>838</v>
      </c>
      <c r="E16" s="7">
        <v>638</v>
      </c>
      <c r="F16" s="4">
        <f t="shared" si="0"/>
        <v>2299</v>
      </c>
    </row>
    <row r="17" spans="2:6" ht="15.75">
      <c r="B17" s="5" t="s">
        <v>15</v>
      </c>
      <c r="C17" s="6">
        <v>61</v>
      </c>
      <c r="D17" s="6">
        <v>63</v>
      </c>
      <c r="E17" s="7">
        <v>49</v>
      </c>
      <c r="F17" s="4">
        <f t="shared" si="0"/>
        <v>173</v>
      </c>
    </row>
    <row r="18" spans="2:6" ht="15.75">
      <c r="B18" s="5" t="s">
        <v>16</v>
      </c>
      <c r="C18" s="6">
        <v>535</v>
      </c>
      <c r="D18" s="6">
        <v>384</v>
      </c>
      <c r="E18" s="7">
        <v>314</v>
      </c>
      <c r="F18" s="4">
        <f t="shared" si="0"/>
        <v>1233</v>
      </c>
    </row>
    <row r="19" spans="2:6" ht="15.75">
      <c r="B19" s="5" t="s">
        <v>17</v>
      </c>
      <c r="C19" s="6">
        <v>7651</v>
      </c>
      <c r="D19" s="6">
        <v>6143</v>
      </c>
      <c r="E19" s="7">
        <v>5426</v>
      </c>
      <c r="F19" s="4">
        <f t="shared" si="0"/>
        <v>19220</v>
      </c>
    </row>
    <row r="20" spans="2:6" ht="15.75">
      <c r="B20" s="5" t="s">
        <v>18</v>
      </c>
      <c r="C20" s="6">
        <v>7475</v>
      </c>
      <c r="D20" s="6">
        <v>5385</v>
      </c>
      <c r="E20" s="7">
        <v>4796</v>
      </c>
      <c r="F20" s="4">
        <f t="shared" si="0"/>
        <v>17656</v>
      </c>
    </row>
    <row r="21" spans="2:6" ht="15.75">
      <c r="B21" s="5" t="s">
        <v>19</v>
      </c>
      <c r="C21" s="6">
        <v>4747</v>
      </c>
      <c r="D21" s="6">
        <v>3813</v>
      </c>
      <c r="E21" s="7">
        <v>4314</v>
      </c>
      <c r="F21" s="4">
        <f t="shared" si="0"/>
        <v>12874</v>
      </c>
    </row>
    <row r="22" spans="2:6" ht="15.75">
      <c r="B22" s="5" t="s">
        <v>20</v>
      </c>
      <c r="C22" s="6">
        <v>1899</v>
      </c>
      <c r="D22" s="6">
        <v>1610</v>
      </c>
      <c r="E22" s="7">
        <v>1802</v>
      </c>
      <c r="F22" s="4">
        <f t="shared" si="0"/>
        <v>5311</v>
      </c>
    </row>
    <row r="23" spans="2:6" ht="15.75">
      <c r="B23" s="5" t="s">
        <v>21</v>
      </c>
      <c r="C23" s="6">
        <v>865</v>
      </c>
      <c r="D23" s="6">
        <v>679</v>
      </c>
      <c r="E23" s="7">
        <v>722</v>
      </c>
      <c r="F23" s="4">
        <f t="shared" si="0"/>
        <v>2266</v>
      </c>
    </row>
    <row r="24" spans="2:6" ht="15.75">
      <c r="B24" s="5" t="s">
        <v>22</v>
      </c>
      <c r="C24" s="6">
        <v>672</v>
      </c>
      <c r="D24" s="6">
        <v>660</v>
      </c>
      <c r="E24" s="7">
        <v>936</v>
      </c>
      <c r="F24" s="4">
        <f>SUM(C24:E24)</f>
        <v>2268</v>
      </c>
    </row>
    <row r="25" spans="2:6" ht="15.75">
      <c r="B25" s="5" t="s">
        <v>23</v>
      </c>
      <c r="C25" s="6">
        <v>28</v>
      </c>
      <c r="D25" s="6">
        <v>30</v>
      </c>
      <c r="E25" s="7">
        <v>38</v>
      </c>
      <c r="F25" s="4">
        <f t="shared" si="0"/>
        <v>96</v>
      </c>
    </row>
    <row r="26" spans="2:6" ht="15.75">
      <c r="B26" s="5" t="s">
        <v>24</v>
      </c>
      <c r="C26" s="6">
        <v>525</v>
      </c>
      <c r="D26" s="6">
        <v>438</v>
      </c>
      <c r="E26" s="7">
        <v>300</v>
      </c>
      <c r="F26" s="4">
        <f t="shared" si="0"/>
        <v>1263</v>
      </c>
    </row>
    <row r="27" spans="2:6" ht="15.75">
      <c r="B27" s="5" t="s">
        <v>25</v>
      </c>
      <c r="C27" s="6">
        <v>137</v>
      </c>
      <c r="D27" s="6">
        <v>152</v>
      </c>
      <c r="E27" s="7">
        <v>189</v>
      </c>
      <c r="F27" s="4">
        <f t="shared" si="0"/>
        <v>478</v>
      </c>
    </row>
    <row r="28" spans="2:6" ht="15.75">
      <c r="B28" s="5" t="s">
        <v>26</v>
      </c>
      <c r="C28" s="6">
        <v>8</v>
      </c>
      <c r="D28" s="6">
        <v>6</v>
      </c>
      <c r="E28" s="7">
        <v>8</v>
      </c>
      <c r="F28" s="4">
        <f t="shared" si="0"/>
        <v>22</v>
      </c>
    </row>
    <row r="29" spans="2:6" ht="15.75">
      <c r="B29" s="5" t="s">
        <v>27</v>
      </c>
      <c r="C29" s="6">
        <v>5441</v>
      </c>
      <c r="D29" s="6">
        <v>3925</v>
      </c>
      <c r="E29" s="7">
        <v>3041</v>
      </c>
      <c r="F29" s="4">
        <f t="shared" si="0"/>
        <v>12407</v>
      </c>
    </row>
    <row r="30" spans="2:6" ht="15.75">
      <c r="B30" s="5" t="s">
        <v>28</v>
      </c>
      <c r="C30" s="6">
        <v>510</v>
      </c>
      <c r="D30" s="6">
        <v>499</v>
      </c>
      <c r="E30" s="7">
        <v>461</v>
      </c>
      <c r="F30" s="4">
        <f t="shared" si="0"/>
        <v>1470</v>
      </c>
    </row>
    <row r="31" spans="2:6" ht="15.75">
      <c r="B31" s="5" t="s">
        <v>29</v>
      </c>
      <c r="C31" s="6">
        <v>151</v>
      </c>
      <c r="D31" s="6">
        <v>101</v>
      </c>
      <c r="E31" s="7">
        <v>113</v>
      </c>
      <c r="F31" s="4">
        <f t="shared" si="0"/>
        <v>365</v>
      </c>
    </row>
    <row r="32" spans="2:6" ht="15.75">
      <c r="B32" s="5" t="s">
        <v>30</v>
      </c>
      <c r="C32" s="6">
        <v>204</v>
      </c>
      <c r="D32" s="6">
        <v>152</v>
      </c>
      <c r="E32" s="7">
        <v>148</v>
      </c>
      <c r="F32" s="4">
        <f t="shared" si="0"/>
        <v>504</v>
      </c>
    </row>
    <row r="33" spans="2:6" ht="15.75">
      <c r="B33" s="5" t="s">
        <v>31</v>
      </c>
      <c r="C33" s="6">
        <v>37</v>
      </c>
      <c r="D33" s="6">
        <v>29</v>
      </c>
      <c r="E33" s="7">
        <v>26</v>
      </c>
      <c r="F33" s="4">
        <f t="shared" si="0"/>
        <v>92</v>
      </c>
    </row>
    <row r="34" spans="2:6" ht="15.75">
      <c r="B34" s="5" t="s">
        <v>32</v>
      </c>
      <c r="C34" s="6">
        <v>5</v>
      </c>
      <c r="D34" s="6">
        <v>6</v>
      </c>
      <c r="E34" s="7">
        <v>6</v>
      </c>
      <c r="F34" s="4">
        <f t="shared" si="0"/>
        <v>17</v>
      </c>
    </row>
    <row r="35" spans="2:6" ht="15.75">
      <c r="B35" s="5" t="s">
        <v>33</v>
      </c>
      <c r="C35" s="6">
        <v>0</v>
      </c>
      <c r="D35" s="6">
        <v>0</v>
      </c>
      <c r="E35" s="7">
        <v>0</v>
      </c>
      <c r="F35" s="4">
        <f t="shared" si="0"/>
        <v>0</v>
      </c>
    </row>
    <row r="36" spans="2:6" ht="15.75">
      <c r="B36" s="5" t="s">
        <v>34</v>
      </c>
      <c r="C36" s="6">
        <v>163</v>
      </c>
      <c r="D36" s="6">
        <v>126</v>
      </c>
      <c r="E36" s="7">
        <v>120</v>
      </c>
      <c r="F36" s="4">
        <f t="shared" si="0"/>
        <v>409</v>
      </c>
    </row>
    <row r="37" spans="2:6" ht="15.75">
      <c r="B37" s="10" t="s">
        <v>35</v>
      </c>
      <c r="C37" s="11">
        <v>4</v>
      </c>
      <c r="D37" s="11">
        <v>8</v>
      </c>
      <c r="E37" s="12">
        <v>3</v>
      </c>
      <c r="F37" s="4">
        <f t="shared" si="0"/>
        <v>15</v>
      </c>
    </row>
    <row r="38" spans="2:6" ht="15.75">
      <c r="B38" s="13" t="s">
        <v>36</v>
      </c>
      <c r="C38" s="14">
        <v>0</v>
      </c>
      <c r="D38" s="14">
        <v>0</v>
      </c>
      <c r="E38" s="15">
        <v>0</v>
      </c>
      <c r="F38" s="4">
        <f t="shared" si="0"/>
        <v>0</v>
      </c>
    </row>
    <row r="39" spans="2:6" ht="15.75">
      <c r="B39" s="16" t="s">
        <v>37</v>
      </c>
      <c r="C39" s="17">
        <v>3</v>
      </c>
      <c r="D39" s="17">
        <v>2</v>
      </c>
      <c r="E39" s="18">
        <v>3</v>
      </c>
      <c r="F39" s="4">
        <f t="shared" si="0"/>
        <v>8</v>
      </c>
    </row>
    <row r="40" spans="2:6" ht="16.5" thickBot="1">
      <c r="B40" s="16" t="s">
        <v>38</v>
      </c>
      <c r="C40" s="17">
        <v>2</v>
      </c>
      <c r="D40" s="17">
        <v>1</v>
      </c>
      <c r="E40" s="18">
        <v>1</v>
      </c>
      <c r="F40" s="4">
        <f t="shared" si="0"/>
        <v>4</v>
      </c>
    </row>
    <row r="41" spans="2:6" ht="16.5" thickBot="1">
      <c r="B41" s="19" t="s">
        <v>3</v>
      </c>
      <c r="C41" s="20">
        <f>SUM(C6:C40)</f>
        <v>54090</v>
      </c>
      <c r="D41" s="20">
        <f>SUM(D6:D40)</f>
        <v>44251</v>
      </c>
      <c r="E41" s="20">
        <f>SUM(E6:E40)</f>
        <v>38064</v>
      </c>
      <c r="F41" s="21">
        <f>SUM(F6:F40)</f>
        <v>136405</v>
      </c>
    </row>
    <row r="48" spans="2:6">
      <c r="B48" s="30" t="s">
        <v>43</v>
      </c>
      <c r="C48" s="30"/>
      <c r="D48" s="30"/>
      <c r="E48" s="30"/>
      <c r="F48" s="30"/>
    </row>
    <row r="49" spans="1:6" ht="15">
      <c r="B49" s="31" t="s">
        <v>39</v>
      </c>
      <c r="C49" s="31"/>
      <c r="D49" s="31"/>
      <c r="E49" s="31"/>
      <c r="F49" s="31"/>
    </row>
    <row r="64" spans="1:6" ht="15.75">
      <c r="A64" s="22"/>
      <c r="B64" s="22"/>
      <c r="C64" s="22"/>
      <c r="D64" s="22"/>
      <c r="E64" s="22"/>
    </row>
    <row r="65" spans="1:5" ht="15.75">
      <c r="A65" s="23"/>
      <c r="B65" s="23"/>
      <c r="C65" s="23"/>
      <c r="D65" s="23"/>
      <c r="E65" s="23"/>
    </row>
  </sheetData>
  <mergeCells count="5">
    <mergeCell ref="B2:F2"/>
    <mergeCell ref="B3:F3"/>
    <mergeCell ref="B4:F4"/>
    <mergeCell ref="B48:F48"/>
    <mergeCell ref="B49:F49"/>
  </mergeCells>
  <pageMargins left="0.42" right="0.42" top="0.59" bottom="0.17" header="0.34" footer="0.17"/>
  <pageSetup scale="7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Bethania Espinal</cp:lastModifiedBy>
  <cp:lastPrinted>2025-01-20T16:41:02Z</cp:lastPrinted>
  <dcterms:created xsi:type="dcterms:W3CDTF">2025-01-02T15:23:13Z</dcterms:created>
  <dcterms:modified xsi:type="dcterms:W3CDTF">2025-01-20T16:41:13Z</dcterms:modified>
</cp:coreProperties>
</file>