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BALANCE GENERAL" sheetId="1" r:id="rId1"/>
    <sheet name="ESTADO DE RESULTADOS 100-2087" sheetId="2" state="hidden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I43" i="1"/>
  <c r="J43" i="1"/>
  <c r="K43" i="1"/>
  <c r="O43" i="1"/>
  <c r="P43" i="1"/>
  <c r="Q43" i="1"/>
  <c r="R43" i="1"/>
  <c r="S43" i="1"/>
  <c r="T43" i="1"/>
  <c r="U43" i="1"/>
  <c r="V43" i="1"/>
  <c r="W43" i="1"/>
  <c r="X43" i="1"/>
  <c r="Y43" i="1"/>
  <c r="G44" i="1"/>
  <c r="Z22" i="1"/>
  <c r="Z30" i="1" l="1"/>
  <c r="D42" i="2"/>
  <c r="D41" i="2"/>
  <c r="D18" i="2"/>
  <c r="D17" i="2" l="1"/>
  <c r="D211" i="2"/>
  <c r="D187" i="2"/>
  <c r="E177" i="2"/>
  <c r="E174" i="2"/>
  <c r="D156" i="2"/>
  <c r="D101" i="2"/>
  <c r="D43" i="2"/>
  <c r="D16" i="2" s="1"/>
  <c r="E15" i="2"/>
  <c r="V40" i="1"/>
  <c r="U40" i="1"/>
  <c r="S40" i="1"/>
  <c r="Q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W37" i="1"/>
  <c r="W40" i="1" s="1"/>
  <c r="V37" i="1"/>
  <c r="T37" i="1"/>
  <c r="T40" i="1" s="1"/>
  <c r="R37" i="1"/>
  <c r="R40" i="1" s="1"/>
  <c r="Q37" i="1"/>
  <c r="E37" i="1"/>
  <c r="C37" i="1"/>
  <c r="E36" i="1"/>
  <c r="E40" i="1" s="1"/>
  <c r="C36" i="1"/>
  <c r="C40" i="1" s="1"/>
  <c r="Z33" i="1"/>
  <c r="X30" i="1"/>
  <c r="X33" i="1" s="1"/>
  <c r="W30" i="1"/>
  <c r="W33" i="1" s="1"/>
  <c r="W41" i="1" s="1"/>
  <c r="V30" i="1"/>
  <c r="V33" i="1" s="1"/>
  <c r="V41" i="1" s="1"/>
  <c r="U30" i="1"/>
  <c r="U33" i="1" s="1"/>
  <c r="U41" i="1" s="1"/>
  <c r="T30" i="1"/>
  <c r="T33" i="1" s="1"/>
  <c r="S30" i="1"/>
  <c r="S33" i="1" s="1"/>
  <c r="S41" i="1" s="1"/>
  <c r="R30" i="1"/>
  <c r="R33" i="1" s="1"/>
  <c r="P30" i="1"/>
  <c r="P33" i="1" s="1"/>
  <c r="P41" i="1" s="1"/>
  <c r="M30" i="1"/>
  <c r="M33" i="1" s="1"/>
  <c r="M41" i="1" s="1"/>
  <c r="K30" i="1"/>
  <c r="K33" i="1" s="1"/>
  <c r="K41" i="1" s="1"/>
  <c r="J30" i="1"/>
  <c r="J33" i="1" s="1"/>
  <c r="J41" i="1" s="1"/>
  <c r="H30" i="1"/>
  <c r="H33" i="1" s="1"/>
  <c r="G30" i="1"/>
  <c r="G33" i="1" s="1"/>
  <c r="G41" i="1" s="1"/>
  <c r="F30" i="1"/>
  <c r="F33" i="1" s="1"/>
  <c r="F41" i="1" s="1"/>
  <c r="E30" i="1"/>
  <c r="E33" i="1" s="1"/>
  <c r="D30" i="1"/>
  <c r="D33" i="1" s="1"/>
  <c r="D41" i="1" s="1"/>
  <c r="C30" i="1"/>
  <c r="C33" i="1" s="1"/>
  <c r="C41" i="1" s="1"/>
  <c r="B30" i="1"/>
  <c r="B33" i="1" s="1"/>
  <c r="B41" i="1" s="1"/>
  <c r="G29" i="1"/>
  <c r="B29" i="1"/>
  <c r="Y27" i="1"/>
  <c r="Y30" i="1" s="1"/>
  <c r="Y33" i="1" s="1"/>
  <c r="U27" i="1"/>
  <c r="P27" i="1"/>
  <c r="Q27" i="1" s="1"/>
  <c r="Q30" i="1" s="1"/>
  <c r="Q33" i="1" s="1"/>
  <c r="Q41" i="1" s="1"/>
  <c r="O27" i="1"/>
  <c r="O30" i="1" s="1"/>
  <c r="O33" i="1" s="1"/>
  <c r="O41" i="1" s="1"/>
  <c r="L27" i="1"/>
  <c r="L30" i="1" s="1"/>
  <c r="L33" i="1" s="1"/>
  <c r="L41" i="1" s="1"/>
  <c r="I27" i="1"/>
  <c r="I30" i="1" s="1"/>
  <c r="I33" i="1" s="1"/>
  <c r="I41" i="1" s="1"/>
  <c r="Y22" i="1"/>
  <c r="X22" i="1"/>
  <c r="W22" i="1"/>
  <c r="T22" i="1"/>
  <c r="O22" i="1"/>
  <c r="L22" i="1"/>
  <c r="J22" i="1"/>
  <c r="H22" i="1"/>
  <c r="C22" i="1"/>
  <c r="K20" i="1"/>
  <c r="I20" i="1"/>
  <c r="I22" i="1" s="1"/>
  <c r="G20" i="1"/>
  <c r="F20" i="1"/>
  <c r="E20" i="1"/>
  <c r="V19" i="1"/>
  <c r="V22" i="1" s="1"/>
  <c r="U19" i="1"/>
  <c r="U22" i="1" s="1"/>
  <c r="S19" i="1"/>
  <c r="S22" i="1" s="1"/>
  <c r="R19" i="1"/>
  <c r="R22" i="1" s="1"/>
  <c r="Q19" i="1"/>
  <c r="Q22" i="1" s="1"/>
  <c r="P19" i="1"/>
  <c r="M19" i="1"/>
  <c r="K19" i="1"/>
  <c r="I19" i="1"/>
  <c r="H19" i="1"/>
  <c r="G19" i="1"/>
  <c r="E19" i="1"/>
  <c r="D19" i="1"/>
  <c r="D22" i="1" s="1"/>
  <c r="C19" i="1"/>
  <c r="B19" i="1"/>
  <c r="U18" i="1"/>
  <c r="R18" i="1"/>
  <c r="Q18" i="1"/>
  <c r="P18" i="1"/>
  <c r="P22" i="1" s="1"/>
  <c r="M18" i="1"/>
  <c r="M22" i="1" s="1"/>
  <c r="K18" i="1"/>
  <c r="K22" i="1" s="1"/>
  <c r="I18" i="1"/>
  <c r="H18" i="1"/>
  <c r="G18" i="1"/>
  <c r="G22" i="1" s="1"/>
  <c r="F18" i="1"/>
  <c r="F22" i="1" s="1"/>
  <c r="E18" i="1"/>
  <c r="E22" i="1" s="1"/>
  <c r="B18" i="1"/>
  <c r="B22" i="1" s="1"/>
  <c r="U15" i="1"/>
  <c r="U23" i="1" s="1"/>
  <c r="T15" i="1"/>
  <c r="T23" i="1" s="1"/>
  <c r="S15" i="1"/>
  <c r="R15" i="1"/>
  <c r="R23" i="1" s="1"/>
  <c r="Q15" i="1"/>
  <c r="P15" i="1"/>
  <c r="P23" i="1" s="1"/>
  <c r="O15" i="1"/>
  <c r="O23" i="1" s="1"/>
  <c r="L15" i="1"/>
  <c r="L23" i="1" s="1"/>
  <c r="L42" i="1" s="1"/>
  <c r="K15" i="1"/>
  <c r="J15" i="1"/>
  <c r="J23" i="1" s="1"/>
  <c r="I15" i="1"/>
  <c r="H15" i="1"/>
  <c r="H23" i="1" s="1"/>
  <c r="G15" i="1"/>
  <c r="G23" i="1" s="1"/>
  <c r="F15" i="1"/>
  <c r="F23" i="1" s="1"/>
  <c r="F42" i="1" s="1"/>
  <c r="D15" i="1"/>
  <c r="C15" i="1"/>
  <c r="C23" i="1" s="1"/>
  <c r="C42" i="1" s="1"/>
  <c r="Y14" i="1"/>
  <c r="Z15" i="1" s="1"/>
  <c r="X14" i="1"/>
  <c r="W14" i="1"/>
  <c r="V14" i="1"/>
  <c r="Y11" i="1"/>
  <c r="Y15" i="1" s="1"/>
  <c r="Y23" i="1" s="1"/>
  <c r="X11" i="1"/>
  <c r="X15" i="1" s="1"/>
  <c r="X23" i="1" s="1"/>
  <c r="W11" i="1"/>
  <c r="W15" i="1" s="1"/>
  <c r="W23" i="1" s="1"/>
  <c r="V11" i="1"/>
  <c r="V15" i="1" s="1"/>
  <c r="M11" i="1"/>
  <c r="M15" i="1" s="1"/>
  <c r="M23" i="1" s="1"/>
  <c r="L11" i="1"/>
  <c r="I11" i="1"/>
  <c r="E11" i="1"/>
  <c r="E15" i="1" s="1"/>
  <c r="E23" i="1" s="1"/>
  <c r="B11" i="1"/>
  <c r="B15" i="1" s="1"/>
  <c r="B23" i="1" s="1"/>
  <c r="H40" i="1" l="1"/>
  <c r="H41" i="1" s="1"/>
  <c r="D214" i="2"/>
  <c r="E16" i="2"/>
  <c r="D179" i="2" s="1"/>
  <c r="Z23" i="1"/>
  <c r="Q23" i="1"/>
  <c r="B42" i="1"/>
  <c r="E42" i="1"/>
  <c r="I23" i="1"/>
  <c r="S23" i="1"/>
  <c r="E41" i="1"/>
  <c r="R41" i="1"/>
  <c r="K23" i="1"/>
  <c r="T41" i="1"/>
  <c r="V23" i="1"/>
  <c r="D23" i="1"/>
  <c r="D42" i="1" s="1"/>
  <c r="X37" i="1"/>
  <c r="E179" i="2" l="1"/>
  <c r="X40" i="1"/>
  <c r="X41" i="1" s="1"/>
  <c r="Y37" i="1"/>
  <c r="Y40" i="1" l="1"/>
  <c r="Y41" i="1" s="1"/>
  <c r="Z37" i="1"/>
  <c r="Z40" i="1" s="1"/>
  <c r="Z41" i="1" s="1"/>
  <c r="Z42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<sst xmlns="http://schemas.openxmlformats.org/spreadsheetml/2006/main" count="396" uniqueCount="365">
  <si>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</si>
  <si>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</si>
  <si>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</si>
  <si>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</si>
  <si>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</si>
  <si>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</si>
  <si>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</si>
  <si>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</si>
  <si>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</si>
  <si>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</si>
  <si>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</si>
  <si>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</si>
  <si>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</si>
  <si>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</si>
  <si>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</si>
  <si>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</si>
  <si>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</si>
  <si>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</si>
  <si>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</si>
  <si>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</si>
  <si>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</si>
  <si>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</si>
  <si>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</si>
  <si>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</si>
  <si>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</si>
  <si>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</si>
  <si>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</si>
  <si>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</si>
  <si>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</si>
  <si>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</si>
  <si>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</si>
  <si>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</si>
  <si>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</si>
  <si>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</si>
  <si>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</si>
  <si>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</si>
  <si>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</si>
  <si>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</si>
  <si>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</si>
  <si>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</si>
  <si>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</si>
  <si>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</si>
  <si>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</si>
  <si>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</si>
  <si>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</si>
  <si>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</si>
  <si>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</si>
  <si>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</si>
  <si>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</si>
  <si>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Al 31/01/2023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</si>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</sst>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abSelected="1" zoomScaleNormal="100" workbookViewId="0">
      <selection activeCell="AB7" sqref="AB7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7" ht="15.7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7" ht="15.75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t="s">
        <v>3</v>
      </c>
    </row>
    <row r="4" spans="1:27" x14ac:dyDescent="0.2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7" x14ac:dyDescent="0.25">
      <c r="A5" s="68" t="s">
        <v>49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7" x14ac:dyDescent="0.25">
      <c r="A6" s="68" t="s">
        <v>50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102731943.90000001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569955896.16999996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22698626.18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695386466.24999988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608264980.53999996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201114052.96000001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49679197.359999999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423979354.91999996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1119365821.1699998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</row>
    <row r="28" spans="1:28" x14ac:dyDescent="0.25">
      <c r="A28" t="s">
        <v>34</v>
      </c>
      <c r="Z28" s="13">
        <v>16530605.24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16530605.24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16530605.24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-226215199.28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1102835215.9299998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1119365821.1699998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A44" s="66" t="s">
        <v>359</v>
      </c>
      <c r="G44" s="2">
        <f>+G41-G23</f>
        <v>0</v>
      </c>
    </row>
    <row r="45" spans="1:31" x14ac:dyDescent="0.25">
      <c r="A45" s="67" t="s">
        <v>360</v>
      </c>
    </row>
    <row r="48" spans="1:31" x14ac:dyDescent="0.25">
      <c r="A48" t="s">
        <v>47</v>
      </c>
    </row>
    <row r="49" spans="1:1" x14ac:dyDescent="0.25">
      <c r="A49" s="19" t="s">
        <v>48</v>
      </c>
    </row>
    <row r="50" spans="1:1" x14ac:dyDescent="0.25">
      <c r="A50" s="61" t="s">
        <v>361</v>
      </c>
    </row>
    <row r="261" spans="27:27" x14ac:dyDescent="0.25">
      <c r="AA261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opLeftCell="A38" workbookViewId="0">
      <selection activeCell="E15" sqref="E15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6" t="s">
        <v>51</v>
      </c>
      <c r="B1" s="76"/>
      <c r="C1" s="76"/>
      <c r="D1" s="76"/>
      <c r="E1" s="76"/>
    </row>
    <row r="2" spans="1:7" ht="18" x14ac:dyDescent="0.25">
      <c r="A2" s="77" t="s">
        <v>2</v>
      </c>
      <c r="B2" s="77"/>
      <c r="C2" s="77"/>
      <c r="D2" s="77"/>
      <c r="E2" s="77"/>
    </row>
    <row r="3" spans="1:7" ht="15.75" x14ac:dyDescent="0.25">
      <c r="A3" s="78" t="s">
        <v>52</v>
      </c>
      <c r="B3" s="78"/>
      <c r="C3" s="78"/>
      <c r="D3" s="78"/>
      <c r="E3" s="78"/>
    </row>
    <row r="4" spans="1:7" x14ac:dyDescent="0.25">
      <c r="A4" s="68" t="s">
        <v>353</v>
      </c>
      <c r="B4" s="68"/>
      <c r="C4" s="68"/>
      <c r="D4" s="68"/>
      <c r="E4" s="68"/>
    </row>
    <row r="5" spans="1:7" x14ac:dyDescent="0.25">
      <c r="A5" s="68" t="s">
        <v>53</v>
      </c>
      <c r="B5" s="68"/>
      <c r="C5" s="68"/>
      <c r="D5" s="68"/>
      <c r="E5" s="68"/>
    </row>
    <row r="6" spans="1:7" x14ac:dyDescent="0.25">
      <c r="A6" s="79">
        <v>2022</v>
      </c>
      <c r="B6" s="79"/>
      <c r="C6" s="79"/>
      <c r="D6" s="79"/>
      <c r="E6" s="79"/>
    </row>
    <row r="8" spans="1:7" ht="39" customHeight="1" x14ac:dyDescent="0.25">
      <c r="A8" s="59" t="s">
        <v>54</v>
      </c>
      <c r="B8" s="82"/>
      <c r="C8" s="83"/>
      <c r="D8" s="60" t="s">
        <v>354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569955896.16999996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696584703.45000005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168250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72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1225000+19461384.53</f>
        <v>20686384.530000001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1886602.4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1616622.15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435191.82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9900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168250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0" t="s">
        <v>71</v>
      </c>
      <c r="C171" s="81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0" t="s">
        <v>71</v>
      </c>
      <c r="C173" s="81"/>
      <c r="D173" s="43"/>
      <c r="E173" s="41"/>
      <c r="G173"/>
      <c r="H173"/>
      <c r="I173"/>
    </row>
    <row r="174" spans="1:9" s="2" customFormat="1" ht="18" customHeight="1" x14ac:dyDescent="0.25">
      <c r="A174" s="24"/>
      <c r="B174" s="80" t="s">
        <v>316</v>
      </c>
      <c r="C174" s="81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0" t="s">
        <v>39</v>
      </c>
      <c r="C176" s="81"/>
      <c r="D176" s="43"/>
      <c r="E176" s="24"/>
      <c r="G176"/>
      <c r="H176"/>
      <c r="I176"/>
    </row>
    <row r="177" spans="1:9" s="2" customFormat="1" ht="18" customHeight="1" x14ac:dyDescent="0.25">
      <c r="A177" s="24"/>
      <c r="B177" s="80" t="s">
        <v>316</v>
      </c>
      <c r="C177" s="81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1" t="s">
        <v>319</v>
      </c>
      <c r="C179" s="72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3" t="s">
        <v>350</v>
      </c>
      <c r="B217" s="73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4" t="s">
        <v>351</v>
      </c>
      <c r="B220" s="74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5" t="s">
        <v>352</v>
      </c>
      <c r="B221" s="75"/>
      <c r="C221" s="75" t="s">
        <v>357</v>
      </c>
      <c r="D221" s="75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A6:E6"/>
    <mergeCell ref="B176:C176"/>
    <mergeCell ref="B177:C177"/>
    <mergeCell ref="B174:C174"/>
    <mergeCell ref="B173:C173"/>
    <mergeCell ref="B171:C171"/>
    <mergeCell ref="B8:C8"/>
    <mergeCell ref="A1:E1"/>
    <mergeCell ref="A2:E2"/>
    <mergeCell ref="A3:E3"/>
    <mergeCell ref="A4:E4"/>
    <mergeCell ref="A5:E5"/>
    <mergeCell ref="B179:C179"/>
    <mergeCell ref="A217:B217"/>
    <mergeCell ref="A220:B220"/>
    <mergeCell ref="A221:B221"/>
    <mergeCell ref="C221:D221"/>
  </mergeCells>
  <pageMargins left="0.7" right="0.7" top="0.75" bottom="0.75" header="0.3" footer="0.3"/>
  <ignoredErrors>
    <ignoredError sqref="A11:A15 A18:A23 A26:A3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 DE RESULTADOS 100-2087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2023-02-09T17:08:38Z</cp:lastPrinted>
  <dcterms:created xsi:type="dcterms:W3CDTF">2023-01-11T15:59:31Z</dcterms:created>
  <dcterms:modified xsi:type="dcterms:W3CDTF">2024-09-04T18:39:40Z</dcterms:modified>
</cp:coreProperties>
</file>